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uleth-my.sharepoint.com/personal/ridwan_tajudeen_uleth_ca/Documents/Desktop/Thesis/Writings/AfterStacey/ReadyForSubmission/"/>
    </mc:Choice>
  </mc:AlternateContent>
  <xr:revisionPtr revIDLastSave="1157" documentId="11_F25DC773A252ABDACC104823B99D4A745ADE58EC" xr6:coauthVersionLast="47" xr6:coauthVersionMax="47" xr10:uidLastSave="{C43A6595-9A20-4926-B94E-37D4F98CB8DA}"/>
  <bookViews>
    <workbookView xWindow="38290" yWindow="-110" windowWidth="38620" windowHeight="21820" firstSheet="6" activeTab="15" xr2:uid="{00000000-000D-0000-FFFF-FFFF00000000}"/>
  </bookViews>
  <sheets>
    <sheet name="RNA_Inclination" sheetId="1" r:id="rId1"/>
    <sheet name="RNA_Roll" sheetId="2" r:id="rId2"/>
    <sheet name="RNA_X_disp" sheetId="3" r:id="rId3"/>
    <sheet name="OMeNA_Inclination" sheetId="4" r:id="rId4"/>
    <sheet name="OMeNA_Roll" sheetId="5" r:id="rId5"/>
    <sheet name="OMeNA_X_disp" sheetId="6" r:id="rId6"/>
    <sheet name="Drug_Inclination" sheetId="7" r:id="rId7"/>
    <sheet name="Drug_Roll" sheetId="8" r:id="rId8"/>
    <sheet name="Drug_X_disp" sheetId="9" r:id="rId9"/>
    <sheet name="FNA_Inclination" sheetId="10" r:id="rId10"/>
    <sheet name="FNA_Roll" sheetId="11" r:id="rId11"/>
    <sheet name="FNA_X_disp" sheetId="12" r:id="rId12"/>
    <sheet name="DNA_Inclination" sheetId="13" r:id="rId13"/>
    <sheet name="DNA_Roll" sheetId="14" r:id="rId14"/>
    <sheet name="DNA_X_disp" sheetId="15" r:id="rId15"/>
    <sheet name="CI@95%_Inclination" sheetId="21" r:id="rId16"/>
    <sheet name="CI@95%_Roll" sheetId="22" r:id="rId17"/>
    <sheet name="CI@95%_X_disp" sheetId="23"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1" i="1" l="1"/>
  <c r="O22" i="1"/>
  <c r="V27" i="15" l="1"/>
  <c r="W27" i="15"/>
  <c r="V28" i="15"/>
  <c r="W28" i="15"/>
  <c r="V29" i="15"/>
  <c r="W29" i="15"/>
  <c r="V30" i="15"/>
  <c r="W30" i="15"/>
  <c r="V31" i="15"/>
  <c r="W31" i="15"/>
  <c r="V32" i="15"/>
  <c r="W32" i="15"/>
  <c r="V33" i="15"/>
  <c r="W33" i="15"/>
  <c r="V34" i="15"/>
  <c r="W34" i="15"/>
  <c r="V35" i="15"/>
  <c r="W35" i="15"/>
  <c r="V36" i="15"/>
  <c r="W36" i="15"/>
  <c r="V37" i="15"/>
  <c r="W37" i="15"/>
  <c r="V38" i="15"/>
  <c r="W38" i="15"/>
  <c r="V39" i="15"/>
  <c r="W39" i="15"/>
  <c r="V40" i="15"/>
  <c r="W40" i="15"/>
  <c r="V41" i="15"/>
  <c r="W41" i="15"/>
  <c r="V42" i="15"/>
  <c r="W42" i="15"/>
  <c r="V43" i="15"/>
  <c r="W43" i="15"/>
  <c r="V44" i="15"/>
  <c r="W44" i="15"/>
  <c r="V45" i="15"/>
  <c r="W45" i="15"/>
  <c r="Q27" i="15"/>
  <c r="R27" i="15"/>
  <c r="Q28" i="15"/>
  <c r="R28" i="15"/>
  <c r="Q29" i="15"/>
  <c r="R29" i="15"/>
  <c r="Q30" i="15"/>
  <c r="R30" i="15"/>
  <c r="Q31" i="15"/>
  <c r="R31" i="15"/>
  <c r="Q32" i="15"/>
  <c r="R32" i="15"/>
  <c r="Q33" i="15"/>
  <c r="R33" i="15"/>
  <c r="Q34" i="15"/>
  <c r="R34" i="15"/>
  <c r="Q35" i="15"/>
  <c r="R35" i="15"/>
  <c r="Q36" i="15"/>
  <c r="R36" i="15"/>
  <c r="Q37" i="15"/>
  <c r="R37" i="15"/>
  <c r="Q38" i="15"/>
  <c r="R38" i="15"/>
  <c r="Q39" i="15"/>
  <c r="R39" i="15"/>
  <c r="Q40" i="15"/>
  <c r="R40" i="15"/>
  <c r="Q41" i="15"/>
  <c r="R41" i="15"/>
  <c r="Q42" i="15"/>
  <c r="R42" i="15"/>
  <c r="Q43" i="15"/>
  <c r="R43" i="15"/>
  <c r="Q44" i="15"/>
  <c r="R44" i="15"/>
  <c r="Q45" i="15"/>
  <c r="R45" i="15"/>
  <c r="L27" i="15"/>
  <c r="M27" i="15"/>
  <c r="L28" i="15"/>
  <c r="M28" i="15"/>
  <c r="L29" i="15"/>
  <c r="M29" i="15"/>
  <c r="L30" i="15"/>
  <c r="M30" i="15"/>
  <c r="L31" i="15"/>
  <c r="M31" i="15"/>
  <c r="L32" i="15"/>
  <c r="M32" i="15"/>
  <c r="L33" i="15"/>
  <c r="M33" i="15"/>
  <c r="L34" i="15"/>
  <c r="M34" i="15"/>
  <c r="L35" i="15"/>
  <c r="M35" i="15"/>
  <c r="L36" i="15"/>
  <c r="M36" i="15"/>
  <c r="L37" i="15"/>
  <c r="M37" i="15"/>
  <c r="L38" i="15"/>
  <c r="M38" i="15"/>
  <c r="L39" i="15"/>
  <c r="M39" i="15"/>
  <c r="L40" i="15"/>
  <c r="M40" i="15"/>
  <c r="L41" i="15"/>
  <c r="M41" i="15"/>
  <c r="L42" i="15"/>
  <c r="M42" i="15"/>
  <c r="L43" i="15"/>
  <c r="M43" i="15"/>
  <c r="L44" i="15"/>
  <c r="M44" i="15"/>
  <c r="L45" i="15"/>
  <c r="M45" i="15"/>
  <c r="G27" i="15"/>
  <c r="H27" i="15"/>
  <c r="G28" i="15"/>
  <c r="H28" i="15"/>
  <c r="G29" i="15"/>
  <c r="H29" i="15"/>
  <c r="G30" i="15"/>
  <c r="H30" i="15"/>
  <c r="G31" i="15"/>
  <c r="H31" i="15"/>
  <c r="G32" i="15"/>
  <c r="H32" i="15"/>
  <c r="G33" i="15"/>
  <c r="H33" i="15"/>
  <c r="G34" i="15"/>
  <c r="H34" i="15"/>
  <c r="G35" i="15"/>
  <c r="H35" i="15"/>
  <c r="G36" i="15"/>
  <c r="H36" i="15"/>
  <c r="G37" i="15"/>
  <c r="H37" i="15"/>
  <c r="G38" i="15"/>
  <c r="H38" i="15"/>
  <c r="G39" i="15"/>
  <c r="H39" i="15"/>
  <c r="G40" i="15"/>
  <c r="H40" i="15"/>
  <c r="G41" i="15"/>
  <c r="H41" i="15"/>
  <c r="G42" i="15"/>
  <c r="H42" i="15"/>
  <c r="G43" i="15"/>
  <c r="H43" i="15"/>
  <c r="G44" i="15"/>
  <c r="H44" i="15"/>
  <c r="G45" i="15"/>
  <c r="H45" i="15"/>
  <c r="B27" i="15"/>
  <c r="C27" i="15"/>
  <c r="B28" i="15"/>
  <c r="C28" i="15"/>
  <c r="B29" i="15"/>
  <c r="C29" i="15"/>
  <c r="B30" i="15"/>
  <c r="C30" i="15"/>
  <c r="B31" i="15"/>
  <c r="C31" i="15"/>
  <c r="B32" i="15"/>
  <c r="C32" i="15"/>
  <c r="B33" i="15"/>
  <c r="C33" i="15"/>
  <c r="B34" i="15"/>
  <c r="C34" i="15"/>
  <c r="B35" i="15"/>
  <c r="C35" i="15"/>
  <c r="B36" i="15"/>
  <c r="C36" i="15"/>
  <c r="B37" i="15"/>
  <c r="C37" i="15"/>
  <c r="B38" i="15"/>
  <c r="C38" i="15"/>
  <c r="B39" i="15"/>
  <c r="C39" i="15"/>
  <c r="B40" i="15"/>
  <c r="C40" i="15"/>
  <c r="B41" i="15"/>
  <c r="C41" i="15"/>
  <c r="B42" i="15"/>
  <c r="C42" i="15"/>
  <c r="B43" i="15"/>
  <c r="C43" i="15"/>
  <c r="B44" i="15"/>
  <c r="C44" i="15"/>
  <c r="B45" i="15"/>
  <c r="C45" i="15"/>
  <c r="B46" i="15"/>
  <c r="C46" i="15"/>
  <c r="W26" i="15"/>
  <c r="V26" i="15"/>
  <c r="R26" i="15"/>
  <c r="Q26" i="15"/>
  <c r="M26" i="15"/>
  <c r="L26" i="15"/>
  <c r="H26" i="15"/>
  <c r="G26" i="15"/>
  <c r="C26" i="15"/>
  <c r="B26" i="15"/>
  <c r="E4" i="15"/>
  <c r="E5" i="15"/>
  <c r="E6" i="15"/>
  <c r="E7" i="15"/>
  <c r="E8" i="15"/>
  <c r="E9" i="15"/>
  <c r="E10" i="15"/>
  <c r="E11" i="15"/>
  <c r="E12" i="15"/>
  <c r="E13" i="15"/>
  <c r="E14" i="15"/>
  <c r="E15" i="15"/>
  <c r="E16" i="15"/>
  <c r="E17" i="15"/>
  <c r="E18" i="15"/>
  <c r="E19" i="15"/>
  <c r="E20" i="15"/>
  <c r="E21" i="15"/>
  <c r="E22" i="15"/>
  <c r="J4" i="15"/>
  <c r="J5" i="15"/>
  <c r="J6" i="15"/>
  <c r="J7" i="15"/>
  <c r="J8" i="15"/>
  <c r="J9" i="15"/>
  <c r="J10" i="15"/>
  <c r="J11" i="15"/>
  <c r="J12" i="15"/>
  <c r="J13" i="15"/>
  <c r="J14" i="15"/>
  <c r="J15" i="15"/>
  <c r="J16" i="15"/>
  <c r="J17" i="15"/>
  <c r="J18" i="15"/>
  <c r="J19" i="15"/>
  <c r="J20" i="15"/>
  <c r="J21" i="15"/>
  <c r="J22" i="15"/>
  <c r="O4" i="15"/>
  <c r="O5" i="15"/>
  <c r="O6" i="15"/>
  <c r="O7" i="15"/>
  <c r="O8" i="15"/>
  <c r="O9" i="15"/>
  <c r="O10" i="15"/>
  <c r="O11" i="15"/>
  <c r="O12" i="15"/>
  <c r="O13" i="15"/>
  <c r="O14" i="15"/>
  <c r="O15" i="15"/>
  <c r="O16" i="15"/>
  <c r="O17" i="15"/>
  <c r="O18" i="15"/>
  <c r="O19" i="15"/>
  <c r="O20" i="15"/>
  <c r="O21" i="15"/>
  <c r="O22" i="15"/>
  <c r="T4" i="15"/>
  <c r="T5" i="15"/>
  <c r="T6" i="15"/>
  <c r="T7" i="15"/>
  <c r="T8" i="15"/>
  <c r="T9" i="15"/>
  <c r="T10" i="15"/>
  <c r="T11" i="15"/>
  <c r="T12" i="15"/>
  <c r="T13" i="15"/>
  <c r="T14" i="15"/>
  <c r="T15" i="15"/>
  <c r="T16" i="15"/>
  <c r="T17" i="15"/>
  <c r="T18" i="15"/>
  <c r="T19" i="15"/>
  <c r="T20" i="15"/>
  <c r="T21" i="15"/>
  <c r="T22" i="15"/>
  <c r="Y4" i="15"/>
  <c r="Y5" i="15"/>
  <c r="Y6" i="15"/>
  <c r="Y7" i="15"/>
  <c r="Y8" i="15"/>
  <c r="Y9" i="15"/>
  <c r="Y10" i="15"/>
  <c r="Y11" i="15"/>
  <c r="Y12" i="15"/>
  <c r="Y13" i="15"/>
  <c r="Y14" i="15"/>
  <c r="Y15" i="15"/>
  <c r="Y16" i="15"/>
  <c r="Y17" i="15"/>
  <c r="Y18" i="15"/>
  <c r="Y19" i="15"/>
  <c r="Y20" i="15"/>
  <c r="Y21" i="15"/>
  <c r="Y22" i="15"/>
  <c r="Y3" i="15"/>
  <c r="T3" i="15"/>
  <c r="O3" i="15"/>
  <c r="J3" i="15"/>
  <c r="E3" i="15"/>
  <c r="V27" i="14"/>
  <c r="W27" i="14"/>
  <c r="V28" i="14"/>
  <c r="W28" i="14"/>
  <c r="V29" i="14"/>
  <c r="W29" i="14"/>
  <c r="V30" i="14"/>
  <c r="W30" i="14"/>
  <c r="V31" i="14"/>
  <c r="W31" i="14"/>
  <c r="V32" i="14"/>
  <c r="W32" i="14"/>
  <c r="V33" i="14"/>
  <c r="W33" i="14"/>
  <c r="V34" i="14"/>
  <c r="W34" i="14"/>
  <c r="V35" i="14"/>
  <c r="W35" i="14"/>
  <c r="V36" i="14"/>
  <c r="W36" i="14"/>
  <c r="V37" i="14"/>
  <c r="W37" i="14"/>
  <c r="V38" i="14"/>
  <c r="W38" i="14"/>
  <c r="V39" i="14"/>
  <c r="W39" i="14"/>
  <c r="V40" i="14"/>
  <c r="W40" i="14"/>
  <c r="V41" i="14"/>
  <c r="W41" i="14"/>
  <c r="V42" i="14"/>
  <c r="W42" i="14"/>
  <c r="V43" i="14"/>
  <c r="W43" i="14"/>
  <c r="V44" i="14"/>
  <c r="W44" i="14"/>
  <c r="V45" i="14"/>
  <c r="W45" i="14"/>
  <c r="Q27" i="14"/>
  <c r="R27" i="14"/>
  <c r="Q28" i="14"/>
  <c r="R28" i="14"/>
  <c r="Q29" i="14"/>
  <c r="R29" i="14"/>
  <c r="Q30" i="14"/>
  <c r="R30" i="14"/>
  <c r="Q31" i="14"/>
  <c r="R31" i="14"/>
  <c r="Q32" i="14"/>
  <c r="R32" i="14"/>
  <c r="Q33" i="14"/>
  <c r="R33" i="14"/>
  <c r="Q34" i="14"/>
  <c r="R34" i="14"/>
  <c r="Q35" i="14"/>
  <c r="R35" i="14"/>
  <c r="Q36" i="14"/>
  <c r="R36" i="14"/>
  <c r="Q37" i="14"/>
  <c r="R37" i="14"/>
  <c r="Q38" i="14"/>
  <c r="R38" i="14"/>
  <c r="Q39" i="14"/>
  <c r="R39" i="14"/>
  <c r="Q40" i="14"/>
  <c r="R40" i="14"/>
  <c r="Q41" i="14"/>
  <c r="R41" i="14"/>
  <c r="Q42" i="14"/>
  <c r="R42" i="14"/>
  <c r="Q43" i="14"/>
  <c r="R43" i="14"/>
  <c r="Q44" i="14"/>
  <c r="R44" i="14"/>
  <c r="Q45" i="14"/>
  <c r="R45" i="14"/>
  <c r="L27" i="14"/>
  <c r="M27" i="14"/>
  <c r="L28" i="14"/>
  <c r="M28" i="14"/>
  <c r="L29" i="14"/>
  <c r="M29" i="14"/>
  <c r="L30" i="14"/>
  <c r="M30" i="14"/>
  <c r="L31" i="14"/>
  <c r="M31" i="14"/>
  <c r="L32" i="14"/>
  <c r="M32" i="14"/>
  <c r="L33" i="14"/>
  <c r="M33" i="14"/>
  <c r="L34" i="14"/>
  <c r="M34" i="14"/>
  <c r="L35" i="14"/>
  <c r="M35" i="14"/>
  <c r="L36" i="14"/>
  <c r="M36" i="14"/>
  <c r="L37" i="14"/>
  <c r="M37" i="14"/>
  <c r="L38" i="14"/>
  <c r="M38" i="14"/>
  <c r="L39" i="14"/>
  <c r="M39" i="14"/>
  <c r="L40" i="14"/>
  <c r="M40" i="14"/>
  <c r="L41" i="14"/>
  <c r="M41" i="14"/>
  <c r="L42" i="14"/>
  <c r="M42" i="14"/>
  <c r="L43" i="14"/>
  <c r="M43" i="14"/>
  <c r="L44" i="14"/>
  <c r="M44" i="14"/>
  <c r="L45" i="14"/>
  <c r="M45" i="14"/>
  <c r="G27" i="14"/>
  <c r="H27" i="14"/>
  <c r="G28" i="14"/>
  <c r="H28" i="14"/>
  <c r="G29" i="14"/>
  <c r="H29" i="14"/>
  <c r="G30" i="14"/>
  <c r="H30" i="14"/>
  <c r="G31" i="14"/>
  <c r="H31" i="14"/>
  <c r="G32" i="14"/>
  <c r="H32" i="14"/>
  <c r="G33" i="14"/>
  <c r="H33" i="14"/>
  <c r="G34" i="14"/>
  <c r="H34" i="14"/>
  <c r="G35" i="14"/>
  <c r="H35" i="14"/>
  <c r="G36" i="14"/>
  <c r="H36" i="14"/>
  <c r="G37" i="14"/>
  <c r="H37" i="14"/>
  <c r="G38" i="14"/>
  <c r="H38" i="14"/>
  <c r="G39" i="14"/>
  <c r="H39" i="14"/>
  <c r="G40" i="14"/>
  <c r="H40" i="14"/>
  <c r="G41" i="14"/>
  <c r="H41" i="14"/>
  <c r="G42" i="14"/>
  <c r="H42" i="14"/>
  <c r="G43" i="14"/>
  <c r="H43" i="14"/>
  <c r="G44" i="14"/>
  <c r="H44" i="14"/>
  <c r="G45" i="14"/>
  <c r="H45" i="14"/>
  <c r="B27" i="14"/>
  <c r="C27" i="14"/>
  <c r="B28" i="14"/>
  <c r="C28" i="14"/>
  <c r="B29" i="14"/>
  <c r="C29" i="14"/>
  <c r="B30" i="14"/>
  <c r="C30" i="14"/>
  <c r="B31" i="14"/>
  <c r="C31" i="14"/>
  <c r="B32" i="14"/>
  <c r="C32" i="14"/>
  <c r="B33" i="14"/>
  <c r="C33" i="14"/>
  <c r="B34" i="14"/>
  <c r="C34" i="14"/>
  <c r="B35" i="14"/>
  <c r="C35" i="14"/>
  <c r="B36" i="14"/>
  <c r="C36" i="14"/>
  <c r="B37" i="14"/>
  <c r="C37" i="14"/>
  <c r="B38" i="14"/>
  <c r="C38" i="14"/>
  <c r="B39" i="14"/>
  <c r="C39" i="14"/>
  <c r="B40" i="14"/>
  <c r="C40" i="14"/>
  <c r="B41" i="14"/>
  <c r="C41" i="14"/>
  <c r="B42" i="14"/>
  <c r="C42" i="14"/>
  <c r="B43" i="14"/>
  <c r="C43" i="14"/>
  <c r="B44" i="14"/>
  <c r="C44" i="14"/>
  <c r="B45" i="14"/>
  <c r="C45" i="14"/>
  <c r="W26" i="14"/>
  <c r="V26" i="14"/>
  <c r="R26" i="14"/>
  <c r="Q26" i="14"/>
  <c r="M26" i="14"/>
  <c r="L26" i="14"/>
  <c r="H26" i="14"/>
  <c r="G26" i="14"/>
  <c r="C26" i="14"/>
  <c r="B26" i="14"/>
  <c r="E4" i="14"/>
  <c r="E5" i="14"/>
  <c r="E6" i="14"/>
  <c r="E7" i="14"/>
  <c r="E8" i="14"/>
  <c r="E9" i="14"/>
  <c r="E10" i="14"/>
  <c r="E11" i="14"/>
  <c r="E12" i="14"/>
  <c r="E13" i="14"/>
  <c r="E14" i="14"/>
  <c r="E15" i="14"/>
  <c r="E16" i="14"/>
  <c r="E17" i="14"/>
  <c r="E18" i="14"/>
  <c r="E19" i="14"/>
  <c r="E20" i="14"/>
  <c r="E21" i="14"/>
  <c r="E22" i="14"/>
  <c r="J4" i="14"/>
  <c r="J5" i="14"/>
  <c r="J6" i="14"/>
  <c r="J7" i="14"/>
  <c r="J8" i="14"/>
  <c r="J9" i="14"/>
  <c r="J10" i="14"/>
  <c r="J11" i="14"/>
  <c r="J12" i="14"/>
  <c r="J13" i="14"/>
  <c r="J14" i="14"/>
  <c r="J15" i="14"/>
  <c r="J16" i="14"/>
  <c r="J17" i="14"/>
  <c r="J18" i="14"/>
  <c r="J19" i="14"/>
  <c r="J20" i="14"/>
  <c r="J21" i="14"/>
  <c r="J22" i="14"/>
  <c r="O4" i="14"/>
  <c r="O5" i="14"/>
  <c r="O6" i="14"/>
  <c r="O7" i="14"/>
  <c r="O8" i="14"/>
  <c r="O9" i="14"/>
  <c r="O10" i="14"/>
  <c r="O11" i="14"/>
  <c r="O12" i="14"/>
  <c r="O13" i="14"/>
  <c r="O14" i="14"/>
  <c r="O15" i="14"/>
  <c r="O16" i="14"/>
  <c r="O17" i="14"/>
  <c r="O18" i="14"/>
  <c r="O19" i="14"/>
  <c r="O20" i="14"/>
  <c r="O21" i="14"/>
  <c r="O22" i="14"/>
  <c r="T4" i="14"/>
  <c r="T5" i="14"/>
  <c r="T6" i="14"/>
  <c r="T7" i="14"/>
  <c r="T8" i="14"/>
  <c r="T9" i="14"/>
  <c r="T10" i="14"/>
  <c r="T11" i="14"/>
  <c r="T12" i="14"/>
  <c r="T13" i="14"/>
  <c r="T14" i="14"/>
  <c r="T15" i="14"/>
  <c r="T16" i="14"/>
  <c r="T17" i="14"/>
  <c r="T18" i="14"/>
  <c r="T19" i="14"/>
  <c r="T20" i="14"/>
  <c r="T21" i="14"/>
  <c r="T22" i="14"/>
  <c r="Y4" i="14"/>
  <c r="Y5" i="14"/>
  <c r="Y6" i="14"/>
  <c r="Y7" i="14"/>
  <c r="Y8" i="14"/>
  <c r="Y9" i="14"/>
  <c r="Y10" i="14"/>
  <c r="Y11" i="14"/>
  <c r="Y12" i="14"/>
  <c r="Y13" i="14"/>
  <c r="Y14" i="14"/>
  <c r="Y15" i="14"/>
  <c r="Y16" i="14"/>
  <c r="Y17" i="14"/>
  <c r="Y18" i="14"/>
  <c r="Y19" i="14"/>
  <c r="Y20" i="14"/>
  <c r="Y21" i="14"/>
  <c r="Y22" i="14"/>
  <c r="Y3" i="14"/>
  <c r="T3" i="14"/>
  <c r="O3" i="14"/>
  <c r="J3" i="14"/>
  <c r="E3" i="14"/>
  <c r="V27" i="13"/>
  <c r="W27" i="13"/>
  <c r="V28" i="13"/>
  <c r="W28" i="13"/>
  <c r="V29" i="13"/>
  <c r="W29" i="13"/>
  <c r="V30" i="13"/>
  <c r="W30" i="13"/>
  <c r="V31" i="13"/>
  <c r="W31" i="13"/>
  <c r="V32" i="13"/>
  <c r="W32" i="13"/>
  <c r="V33" i="13"/>
  <c r="W33" i="13"/>
  <c r="V34" i="13"/>
  <c r="W34" i="13"/>
  <c r="V35" i="13"/>
  <c r="W35" i="13"/>
  <c r="V36" i="13"/>
  <c r="W36" i="13"/>
  <c r="V37" i="13"/>
  <c r="W37" i="13"/>
  <c r="V38" i="13"/>
  <c r="W38" i="13"/>
  <c r="V39" i="13"/>
  <c r="W39" i="13"/>
  <c r="V40" i="13"/>
  <c r="W40" i="13"/>
  <c r="V41" i="13"/>
  <c r="W41" i="13"/>
  <c r="V42" i="13"/>
  <c r="W42" i="13"/>
  <c r="V43" i="13"/>
  <c r="W43" i="13"/>
  <c r="V44" i="13"/>
  <c r="W44" i="13"/>
  <c r="V45" i="13"/>
  <c r="W45" i="13"/>
  <c r="Q27" i="13"/>
  <c r="R27" i="13"/>
  <c r="Q28" i="13"/>
  <c r="R28" i="13"/>
  <c r="Q29" i="13"/>
  <c r="R29" i="13"/>
  <c r="Q30" i="13"/>
  <c r="R30" i="13"/>
  <c r="Q31" i="13"/>
  <c r="R31" i="13"/>
  <c r="Q32" i="13"/>
  <c r="R32" i="13"/>
  <c r="Q33" i="13"/>
  <c r="R33" i="13"/>
  <c r="Q34" i="13"/>
  <c r="R34" i="13"/>
  <c r="Q35" i="13"/>
  <c r="R35" i="13"/>
  <c r="Q36" i="13"/>
  <c r="R36" i="13"/>
  <c r="Q37" i="13"/>
  <c r="R37" i="13"/>
  <c r="Q38" i="13"/>
  <c r="R38" i="13"/>
  <c r="Q39" i="13"/>
  <c r="R39" i="13"/>
  <c r="Q40" i="13"/>
  <c r="R40" i="13"/>
  <c r="Q41" i="13"/>
  <c r="R41" i="13"/>
  <c r="Q42" i="13"/>
  <c r="R42" i="13"/>
  <c r="Q43" i="13"/>
  <c r="R43" i="13"/>
  <c r="Q44" i="13"/>
  <c r="R44" i="13"/>
  <c r="Q45" i="13"/>
  <c r="R45" i="13"/>
  <c r="L27" i="13"/>
  <c r="M27" i="13"/>
  <c r="L28" i="13"/>
  <c r="M28" i="13"/>
  <c r="L29" i="13"/>
  <c r="M29" i="13"/>
  <c r="L30" i="13"/>
  <c r="M30" i="13"/>
  <c r="L31" i="13"/>
  <c r="M31" i="13"/>
  <c r="L32" i="13"/>
  <c r="M32" i="13"/>
  <c r="L33" i="13"/>
  <c r="M33" i="13"/>
  <c r="L34" i="13"/>
  <c r="M34" i="13"/>
  <c r="L35" i="13"/>
  <c r="M35" i="13"/>
  <c r="L36" i="13"/>
  <c r="M36" i="13"/>
  <c r="L37" i="13"/>
  <c r="M37" i="13"/>
  <c r="L38" i="13"/>
  <c r="M38" i="13"/>
  <c r="L39" i="13"/>
  <c r="M39" i="13"/>
  <c r="L40" i="13"/>
  <c r="M40" i="13"/>
  <c r="L41" i="13"/>
  <c r="M41" i="13"/>
  <c r="L42" i="13"/>
  <c r="M42" i="13"/>
  <c r="L43" i="13"/>
  <c r="M43" i="13"/>
  <c r="L44" i="13"/>
  <c r="M44" i="13"/>
  <c r="L45" i="13"/>
  <c r="M45" i="13"/>
  <c r="G27" i="13"/>
  <c r="H27" i="13"/>
  <c r="G28" i="13"/>
  <c r="H28" i="13"/>
  <c r="G29" i="13"/>
  <c r="H29" i="13"/>
  <c r="G30" i="13"/>
  <c r="H30" i="13"/>
  <c r="G31" i="13"/>
  <c r="H31" i="13"/>
  <c r="G32" i="13"/>
  <c r="H32" i="13"/>
  <c r="G33" i="13"/>
  <c r="H33" i="13"/>
  <c r="G34" i="13"/>
  <c r="H34" i="13"/>
  <c r="G35" i="13"/>
  <c r="H35" i="13"/>
  <c r="G36" i="13"/>
  <c r="H36" i="13"/>
  <c r="G37" i="13"/>
  <c r="H37" i="13"/>
  <c r="G38" i="13"/>
  <c r="H38" i="13"/>
  <c r="G39" i="13"/>
  <c r="H39" i="13"/>
  <c r="G40" i="13"/>
  <c r="H40" i="13"/>
  <c r="G41" i="13"/>
  <c r="H41" i="13"/>
  <c r="G42" i="13"/>
  <c r="H42" i="13"/>
  <c r="G43" i="13"/>
  <c r="H43" i="13"/>
  <c r="G44" i="13"/>
  <c r="H44" i="13"/>
  <c r="G45" i="13"/>
  <c r="H45" i="13"/>
  <c r="B27" i="13"/>
  <c r="C27" i="13"/>
  <c r="B28" i="13"/>
  <c r="C28" i="13"/>
  <c r="B29" i="13"/>
  <c r="C29" i="13"/>
  <c r="B30" i="13"/>
  <c r="C30" i="13"/>
  <c r="B31" i="13"/>
  <c r="C31" i="13"/>
  <c r="B32" i="13"/>
  <c r="C32" i="13"/>
  <c r="B33" i="13"/>
  <c r="C33" i="13"/>
  <c r="B34" i="13"/>
  <c r="C34" i="13"/>
  <c r="B35" i="13"/>
  <c r="C35" i="13"/>
  <c r="B36" i="13"/>
  <c r="C36" i="13"/>
  <c r="B37" i="13"/>
  <c r="C37" i="13"/>
  <c r="B38" i="13"/>
  <c r="C38" i="13"/>
  <c r="B39" i="13"/>
  <c r="C39" i="13"/>
  <c r="B40" i="13"/>
  <c r="C40" i="13"/>
  <c r="B41" i="13"/>
  <c r="C41" i="13"/>
  <c r="B42" i="13"/>
  <c r="C42" i="13"/>
  <c r="B43" i="13"/>
  <c r="C43" i="13"/>
  <c r="B44" i="13"/>
  <c r="C44" i="13"/>
  <c r="B45" i="13"/>
  <c r="C45" i="13"/>
  <c r="W26" i="13"/>
  <c r="V26" i="13"/>
  <c r="R26" i="13"/>
  <c r="Q26" i="13"/>
  <c r="M26" i="13"/>
  <c r="L26" i="13"/>
  <c r="H26" i="13"/>
  <c r="G26" i="13"/>
  <c r="C26" i="13"/>
  <c r="B26" i="13"/>
  <c r="E4" i="13"/>
  <c r="E5" i="13"/>
  <c r="E6" i="13"/>
  <c r="E7" i="13"/>
  <c r="E8" i="13"/>
  <c r="E9" i="13"/>
  <c r="E10" i="13"/>
  <c r="E11" i="13"/>
  <c r="E12" i="13"/>
  <c r="E13" i="13"/>
  <c r="E14" i="13"/>
  <c r="E15" i="13"/>
  <c r="E16" i="13"/>
  <c r="E17" i="13"/>
  <c r="E18" i="13"/>
  <c r="E19" i="13"/>
  <c r="E20" i="13"/>
  <c r="E21" i="13"/>
  <c r="E22" i="13"/>
  <c r="J4" i="13"/>
  <c r="J5" i="13"/>
  <c r="J6" i="13"/>
  <c r="J7" i="13"/>
  <c r="J8" i="13"/>
  <c r="J9" i="13"/>
  <c r="J10" i="13"/>
  <c r="J11" i="13"/>
  <c r="J12" i="13"/>
  <c r="J13" i="13"/>
  <c r="J14" i="13"/>
  <c r="J15" i="13"/>
  <c r="J16" i="13"/>
  <c r="J17" i="13"/>
  <c r="J18" i="13"/>
  <c r="J19" i="13"/>
  <c r="J20" i="13"/>
  <c r="J21" i="13"/>
  <c r="J22" i="13"/>
  <c r="O4" i="13"/>
  <c r="O5" i="13"/>
  <c r="O6" i="13"/>
  <c r="O7" i="13"/>
  <c r="O8" i="13"/>
  <c r="O9" i="13"/>
  <c r="O10" i="13"/>
  <c r="O11" i="13"/>
  <c r="O12" i="13"/>
  <c r="O13" i="13"/>
  <c r="O14" i="13"/>
  <c r="O15" i="13"/>
  <c r="O16" i="13"/>
  <c r="O17" i="13"/>
  <c r="O18" i="13"/>
  <c r="O19" i="13"/>
  <c r="O20" i="13"/>
  <c r="O21" i="13"/>
  <c r="O22" i="13"/>
  <c r="T4" i="13"/>
  <c r="T5" i="13"/>
  <c r="T6" i="13"/>
  <c r="T7" i="13"/>
  <c r="T8" i="13"/>
  <c r="T9" i="13"/>
  <c r="T10" i="13"/>
  <c r="T11" i="13"/>
  <c r="T12" i="13"/>
  <c r="T13" i="13"/>
  <c r="T14" i="13"/>
  <c r="T15" i="13"/>
  <c r="T16" i="13"/>
  <c r="T17" i="13"/>
  <c r="T18" i="13"/>
  <c r="T19" i="13"/>
  <c r="T20" i="13"/>
  <c r="T21" i="13"/>
  <c r="T22" i="13"/>
  <c r="Y4" i="13"/>
  <c r="Y5" i="13"/>
  <c r="Y6" i="13"/>
  <c r="Y7" i="13"/>
  <c r="Y8" i="13"/>
  <c r="Y9" i="13"/>
  <c r="Y10" i="13"/>
  <c r="Y11" i="13"/>
  <c r="Y12" i="13"/>
  <c r="Y13" i="13"/>
  <c r="Y14" i="13"/>
  <c r="Y15" i="13"/>
  <c r="Y16" i="13"/>
  <c r="Y17" i="13"/>
  <c r="Y18" i="13"/>
  <c r="Y19" i="13"/>
  <c r="Y20" i="13"/>
  <c r="Y21" i="13"/>
  <c r="Y22" i="13"/>
  <c r="Y3" i="13"/>
  <c r="T3" i="13"/>
  <c r="O3" i="13"/>
  <c r="J3" i="13"/>
  <c r="E3" i="13"/>
  <c r="V27" i="12"/>
  <c r="W27" i="12"/>
  <c r="V28" i="12"/>
  <c r="W28" i="12"/>
  <c r="V29" i="12"/>
  <c r="W29" i="12"/>
  <c r="V30" i="12"/>
  <c r="W30" i="12"/>
  <c r="V31" i="12"/>
  <c r="W31" i="12"/>
  <c r="V32" i="12"/>
  <c r="W32" i="12"/>
  <c r="V33" i="12"/>
  <c r="W33" i="12"/>
  <c r="V34" i="12"/>
  <c r="W34" i="12"/>
  <c r="V35" i="12"/>
  <c r="W35" i="12"/>
  <c r="V36" i="12"/>
  <c r="W36" i="12"/>
  <c r="V37" i="12"/>
  <c r="W37" i="12"/>
  <c r="V38" i="12"/>
  <c r="W38" i="12"/>
  <c r="V39" i="12"/>
  <c r="W39" i="12"/>
  <c r="V40" i="12"/>
  <c r="W40" i="12"/>
  <c r="V41" i="12"/>
  <c r="W41" i="12"/>
  <c r="V42" i="12"/>
  <c r="W42" i="12"/>
  <c r="V43" i="12"/>
  <c r="W43" i="12"/>
  <c r="V44" i="12"/>
  <c r="W44" i="12"/>
  <c r="V45" i="12"/>
  <c r="W45" i="12"/>
  <c r="Q27" i="12"/>
  <c r="R27" i="12"/>
  <c r="Q28" i="12"/>
  <c r="R28" i="12"/>
  <c r="Q29" i="12"/>
  <c r="R29" i="12"/>
  <c r="Q30" i="12"/>
  <c r="R30" i="12"/>
  <c r="Q31" i="12"/>
  <c r="R31" i="12"/>
  <c r="Q32" i="12"/>
  <c r="R32" i="12"/>
  <c r="Q33" i="12"/>
  <c r="R33" i="12"/>
  <c r="Q34" i="12"/>
  <c r="R34" i="12"/>
  <c r="Q35" i="12"/>
  <c r="R35" i="12"/>
  <c r="Q36" i="12"/>
  <c r="R36" i="12"/>
  <c r="Q37" i="12"/>
  <c r="R37" i="12"/>
  <c r="Q38" i="12"/>
  <c r="R38" i="12"/>
  <c r="Q39" i="12"/>
  <c r="R39" i="12"/>
  <c r="Q40" i="12"/>
  <c r="R40" i="12"/>
  <c r="Q41" i="12"/>
  <c r="R41" i="12"/>
  <c r="Q42" i="12"/>
  <c r="R42" i="12"/>
  <c r="Q43" i="12"/>
  <c r="R43" i="12"/>
  <c r="Q44" i="12"/>
  <c r="R44" i="12"/>
  <c r="Q45" i="12"/>
  <c r="R45" i="12"/>
  <c r="L27" i="12"/>
  <c r="M27" i="12"/>
  <c r="L28" i="12"/>
  <c r="M28" i="12"/>
  <c r="L29" i="12"/>
  <c r="M29" i="12"/>
  <c r="L30" i="12"/>
  <c r="M30" i="12"/>
  <c r="L31" i="12"/>
  <c r="M31" i="12"/>
  <c r="L32" i="12"/>
  <c r="M32" i="12"/>
  <c r="L33" i="12"/>
  <c r="M33" i="12"/>
  <c r="L34" i="12"/>
  <c r="M34" i="12"/>
  <c r="L35" i="12"/>
  <c r="M35" i="12"/>
  <c r="L36" i="12"/>
  <c r="M36" i="12"/>
  <c r="L37" i="12"/>
  <c r="M37" i="12"/>
  <c r="L38" i="12"/>
  <c r="M38" i="12"/>
  <c r="L39" i="12"/>
  <c r="M39" i="12"/>
  <c r="L40" i="12"/>
  <c r="M40" i="12"/>
  <c r="L41" i="12"/>
  <c r="M41" i="12"/>
  <c r="L42" i="12"/>
  <c r="M42" i="12"/>
  <c r="L43" i="12"/>
  <c r="M43" i="12"/>
  <c r="L44" i="12"/>
  <c r="M44" i="12"/>
  <c r="L45" i="12"/>
  <c r="M45" i="12"/>
  <c r="G27" i="12"/>
  <c r="H27" i="12"/>
  <c r="G28" i="12"/>
  <c r="H28" i="12"/>
  <c r="G29" i="12"/>
  <c r="H29" i="12"/>
  <c r="G30" i="12"/>
  <c r="H30" i="12"/>
  <c r="G31" i="12"/>
  <c r="H31" i="12"/>
  <c r="G32" i="12"/>
  <c r="H32" i="12"/>
  <c r="G33" i="12"/>
  <c r="H33" i="12"/>
  <c r="G34" i="12"/>
  <c r="H34" i="12"/>
  <c r="G35" i="12"/>
  <c r="H35" i="12"/>
  <c r="G36" i="12"/>
  <c r="H36" i="12"/>
  <c r="G37" i="12"/>
  <c r="H37" i="12"/>
  <c r="G38" i="12"/>
  <c r="H38" i="12"/>
  <c r="G39" i="12"/>
  <c r="H39" i="12"/>
  <c r="G40" i="12"/>
  <c r="H40" i="12"/>
  <c r="G41" i="12"/>
  <c r="H41" i="12"/>
  <c r="G42" i="12"/>
  <c r="H42" i="12"/>
  <c r="G43" i="12"/>
  <c r="H43" i="12"/>
  <c r="G44" i="12"/>
  <c r="H44" i="12"/>
  <c r="G45" i="12"/>
  <c r="H45" i="12"/>
  <c r="B27" i="12"/>
  <c r="C27" i="12"/>
  <c r="B28" i="12"/>
  <c r="C28" i="12"/>
  <c r="B29" i="12"/>
  <c r="C29" i="12"/>
  <c r="B30" i="12"/>
  <c r="C30" i="12"/>
  <c r="B31" i="12"/>
  <c r="C31" i="12"/>
  <c r="B32" i="12"/>
  <c r="C32" i="12"/>
  <c r="B33" i="12"/>
  <c r="C33" i="12"/>
  <c r="B34" i="12"/>
  <c r="C34" i="12"/>
  <c r="B35" i="12"/>
  <c r="C35" i="12"/>
  <c r="B36" i="12"/>
  <c r="C36" i="12"/>
  <c r="B37" i="12"/>
  <c r="C37" i="12"/>
  <c r="B38" i="12"/>
  <c r="C38" i="12"/>
  <c r="B39" i="12"/>
  <c r="C39" i="12"/>
  <c r="B40" i="12"/>
  <c r="C40" i="12"/>
  <c r="B41" i="12"/>
  <c r="C41" i="12"/>
  <c r="B42" i="12"/>
  <c r="C42" i="12"/>
  <c r="B43" i="12"/>
  <c r="C43" i="12"/>
  <c r="B44" i="12"/>
  <c r="C44" i="12"/>
  <c r="B45" i="12"/>
  <c r="C45" i="12"/>
  <c r="W26" i="12"/>
  <c r="V26" i="12"/>
  <c r="R26" i="12"/>
  <c r="Q26" i="12"/>
  <c r="M26" i="12"/>
  <c r="L26" i="12"/>
  <c r="H26" i="12"/>
  <c r="G26" i="12"/>
  <c r="C26" i="12"/>
  <c r="B26" i="12"/>
  <c r="Y4" i="12"/>
  <c r="Y5" i="12"/>
  <c r="Y6" i="12"/>
  <c r="Y7" i="12"/>
  <c r="Y8" i="12"/>
  <c r="Y9" i="12"/>
  <c r="Y10" i="12"/>
  <c r="Y11" i="12"/>
  <c r="Y12" i="12"/>
  <c r="Y13" i="12"/>
  <c r="Y14" i="12"/>
  <c r="Y15" i="12"/>
  <c r="Y16" i="12"/>
  <c r="Y17" i="12"/>
  <c r="Y18" i="12"/>
  <c r="Y19" i="12"/>
  <c r="Y20" i="12"/>
  <c r="Y21" i="12"/>
  <c r="Y22" i="12"/>
  <c r="T4" i="12"/>
  <c r="T5" i="12"/>
  <c r="T6" i="12"/>
  <c r="T7" i="12"/>
  <c r="T8" i="12"/>
  <c r="T9" i="12"/>
  <c r="T10" i="12"/>
  <c r="T11" i="12"/>
  <c r="T12" i="12"/>
  <c r="T13" i="12"/>
  <c r="T14" i="12"/>
  <c r="T15" i="12"/>
  <c r="T16" i="12"/>
  <c r="T17" i="12"/>
  <c r="T18" i="12"/>
  <c r="T19" i="12"/>
  <c r="T20" i="12"/>
  <c r="T21" i="12"/>
  <c r="T22" i="12"/>
  <c r="O4" i="12"/>
  <c r="O5" i="12"/>
  <c r="O6" i="12"/>
  <c r="O7" i="12"/>
  <c r="O8" i="12"/>
  <c r="O9" i="12"/>
  <c r="O10" i="12"/>
  <c r="O11" i="12"/>
  <c r="O12" i="12"/>
  <c r="O13" i="12"/>
  <c r="O14" i="12"/>
  <c r="O15" i="12"/>
  <c r="O16" i="12"/>
  <c r="O17" i="12"/>
  <c r="O18" i="12"/>
  <c r="O19" i="12"/>
  <c r="O20" i="12"/>
  <c r="O21" i="12"/>
  <c r="O22" i="12"/>
  <c r="J4" i="12"/>
  <c r="J5" i="12"/>
  <c r="J6" i="12"/>
  <c r="J7" i="12"/>
  <c r="J8" i="12"/>
  <c r="J9" i="12"/>
  <c r="J10" i="12"/>
  <c r="J11" i="12"/>
  <c r="J12" i="12"/>
  <c r="J13" i="12"/>
  <c r="J14" i="12"/>
  <c r="J15" i="12"/>
  <c r="J16" i="12"/>
  <c r="J17" i="12"/>
  <c r="J18" i="12"/>
  <c r="J19" i="12"/>
  <c r="J20" i="12"/>
  <c r="J21" i="12"/>
  <c r="J22" i="12"/>
  <c r="E4" i="12"/>
  <c r="E5" i="12"/>
  <c r="E6" i="12"/>
  <c r="E7" i="12"/>
  <c r="E8" i="12"/>
  <c r="E9" i="12"/>
  <c r="E10" i="12"/>
  <c r="E11" i="12"/>
  <c r="E12" i="12"/>
  <c r="E13" i="12"/>
  <c r="E14" i="12"/>
  <c r="E15" i="12"/>
  <c r="E16" i="12"/>
  <c r="E17" i="12"/>
  <c r="E18" i="12"/>
  <c r="E19" i="12"/>
  <c r="E20" i="12"/>
  <c r="E21" i="12"/>
  <c r="E22" i="12"/>
  <c r="Y3" i="12"/>
  <c r="T3" i="12"/>
  <c r="O3" i="12"/>
  <c r="J3" i="12"/>
  <c r="E3" i="12"/>
  <c r="V27" i="11"/>
  <c r="W27" i="11"/>
  <c r="V28" i="11"/>
  <c r="W28" i="11"/>
  <c r="V29" i="11"/>
  <c r="W29" i="11"/>
  <c r="V30" i="11"/>
  <c r="W30" i="11"/>
  <c r="V31" i="11"/>
  <c r="W31" i="11"/>
  <c r="V32" i="11"/>
  <c r="W32" i="11"/>
  <c r="V33" i="11"/>
  <c r="W33" i="11"/>
  <c r="V34" i="11"/>
  <c r="W34" i="11"/>
  <c r="V35" i="11"/>
  <c r="W35" i="11"/>
  <c r="V36" i="11"/>
  <c r="W36" i="11"/>
  <c r="V37" i="11"/>
  <c r="W37" i="11"/>
  <c r="V38" i="11"/>
  <c r="W38" i="11"/>
  <c r="V39" i="11"/>
  <c r="W39" i="11"/>
  <c r="V40" i="11"/>
  <c r="W40" i="11"/>
  <c r="V41" i="11"/>
  <c r="W41" i="11"/>
  <c r="V42" i="11"/>
  <c r="W42" i="11"/>
  <c r="V43" i="11"/>
  <c r="W43" i="11"/>
  <c r="V44" i="11"/>
  <c r="W44" i="11"/>
  <c r="V45" i="11"/>
  <c r="W45" i="11"/>
  <c r="Q27" i="11"/>
  <c r="R27" i="11"/>
  <c r="Q28" i="11"/>
  <c r="R28" i="11"/>
  <c r="Q29" i="11"/>
  <c r="R29" i="11"/>
  <c r="Q30" i="11"/>
  <c r="R30" i="11"/>
  <c r="Q31" i="11"/>
  <c r="R31" i="11"/>
  <c r="Q32" i="11"/>
  <c r="R32" i="11"/>
  <c r="Q33" i="11"/>
  <c r="R33" i="11"/>
  <c r="Q34" i="11"/>
  <c r="R34" i="11"/>
  <c r="Q35" i="11"/>
  <c r="R35" i="11"/>
  <c r="Q36" i="11"/>
  <c r="R36" i="11"/>
  <c r="Q37" i="11"/>
  <c r="R37" i="11"/>
  <c r="Q38" i="11"/>
  <c r="R38" i="11"/>
  <c r="Q39" i="11"/>
  <c r="R39" i="11"/>
  <c r="Q40" i="11"/>
  <c r="R40" i="11"/>
  <c r="Q41" i="11"/>
  <c r="R41" i="11"/>
  <c r="Q42" i="11"/>
  <c r="R42" i="11"/>
  <c r="Q43" i="11"/>
  <c r="R43" i="11"/>
  <c r="Q44" i="11"/>
  <c r="R44" i="11"/>
  <c r="Q45" i="11"/>
  <c r="R45" i="11"/>
  <c r="L27" i="11"/>
  <c r="M27" i="11"/>
  <c r="L28" i="11"/>
  <c r="M28" i="11"/>
  <c r="L29" i="11"/>
  <c r="M29" i="11"/>
  <c r="L30" i="11"/>
  <c r="M30" i="11"/>
  <c r="L31" i="11"/>
  <c r="M31" i="11"/>
  <c r="L32" i="11"/>
  <c r="M32" i="11"/>
  <c r="L33" i="11"/>
  <c r="M33" i="11"/>
  <c r="L34" i="11"/>
  <c r="M34" i="11"/>
  <c r="L35" i="11"/>
  <c r="M35" i="11"/>
  <c r="L36" i="11"/>
  <c r="M36" i="11"/>
  <c r="L37" i="11"/>
  <c r="M37" i="11"/>
  <c r="L38" i="11"/>
  <c r="M38" i="11"/>
  <c r="L39" i="11"/>
  <c r="M39" i="11"/>
  <c r="L40" i="11"/>
  <c r="M40" i="11"/>
  <c r="L41" i="11"/>
  <c r="M41" i="11"/>
  <c r="L42" i="11"/>
  <c r="M42" i="11"/>
  <c r="L43" i="11"/>
  <c r="M43" i="11"/>
  <c r="L44" i="11"/>
  <c r="M44" i="11"/>
  <c r="L45" i="11"/>
  <c r="M45" i="11"/>
  <c r="G27" i="11"/>
  <c r="H27" i="11"/>
  <c r="G28" i="11"/>
  <c r="H28" i="11"/>
  <c r="G29" i="11"/>
  <c r="H29" i="11"/>
  <c r="G30" i="11"/>
  <c r="H30" i="11"/>
  <c r="G31" i="11"/>
  <c r="H31" i="11"/>
  <c r="G32" i="11"/>
  <c r="H32" i="11"/>
  <c r="G33" i="11"/>
  <c r="H33" i="11"/>
  <c r="G34" i="11"/>
  <c r="H34" i="11"/>
  <c r="G35" i="11"/>
  <c r="H35" i="11"/>
  <c r="G36" i="11"/>
  <c r="H36" i="11"/>
  <c r="G37" i="11"/>
  <c r="H37" i="11"/>
  <c r="G38" i="11"/>
  <c r="H38" i="11"/>
  <c r="G39" i="11"/>
  <c r="H39" i="11"/>
  <c r="G40" i="11"/>
  <c r="H40" i="11"/>
  <c r="G41" i="11"/>
  <c r="H41" i="11"/>
  <c r="G42" i="11"/>
  <c r="H42" i="11"/>
  <c r="G43" i="11"/>
  <c r="H43" i="11"/>
  <c r="G44" i="11"/>
  <c r="H44" i="11"/>
  <c r="G45" i="11"/>
  <c r="H45" i="11"/>
  <c r="B27" i="11"/>
  <c r="C27" i="11"/>
  <c r="B28" i="11"/>
  <c r="C28" i="11"/>
  <c r="B29" i="11"/>
  <c r="C29" i="11"/>
  <c r="B30" i="11"/>
  <c r="C30" i="11"/>
  <c r="B31" i="11"/>
  <c r="C31" i="11"/>
  <c r="B32" i="11"/>
  <c r="C32" i="11"/>
  <c r="B33" i="11"/>
  <c r="C33" i="11"/>
  <c r="B34" i="11"/>
  <c r="C34" i="11"/>
  <c r="B35" i="11"/>
  <c r="C35" i="11"/>
  <c r="B36" i="11"/>
  <c r="C36" i="11"/>
  <c r="B37" i="11"/>
  <c r="C37" i="11"/>
  <c r="B38" i="11"/>
  <c r="C38" i="11"/>
  <c r="B39" i="11"/>
  <c r="C39" i="11"/>
  <c r="B40" i="11"/>
  <c r="C40" i="11"/>
  <c r="B41" i="11"/>
  <c r="C41" i="11"/>
  <c r="B42" i="11"/>
  <c r="C42" i="11"/>
  <c r="B43" i="11"/>
  <c r="C43" i="11"/>
  <c r="B44" i="11"/>
  <c r="C44" i="11"/>
  <c r="B45" i="11"/>
  <c r="C45" i="11"/>
  <c r="W26" i="11"/>
  <c r="V26" i="11"/>
  <c r="R26" i="11"/>
  <c r="Q26" i="11"/>
  <c r="M26" i="11"/>
  <c r="L26" i="11"/>
  <c r="H26" i="11"/>
  <c r="G26" i="11"/>
  <c r="C26" i="11"/>
  <c r="B26" i="11"/>
  <c r="E4" i="11"/>
  <c r="E5" i="11"/>
  <c r="E6" i="11"/>
  <c r="E7" i="11"/>
  <c r="E8" i="11"/>
  <c r="E9" i="11"/>
  <c r="E10" i="11"/>
  <c r="E11" i="11"/>
  <c r="E12" i="11"/>
  <c r="E13" i="11"/>
  <c r="E14" i="11"/>
  <c r="E15" i="11"/>
  <c r="E16" i="11"/>
  <c r="E17" i="11"/>
  <c r="E18" i="11"/>
  <c r="E19" i="11"/>
  <c r="E20" i="11"/>
  <c r="E21" i="11"/>
  <c r="E22" i="11"/>
  <c r="J4" i="11"/>
  <c r="J5" i="11"/>
  <c r="J6" i="11"/>
  <c r="J7" i="11"/>
  <c r="J8" i="11"/>
  <c r="J9" i="11"/>
  <c r="J10" i="11"/>
  <c r="J11" i="11"/>
  <c r="J12" i="11"/>
  <c r="J13" i="11"/>
  <c r="J14" i="11"/>
  <c r="J15" i="11"/>
  <c r="J16" i="11"/>
  <c r="J17" i="11"/>
  <c r="J18" i="11"/>
  <c r="J19" i="11"/>
  <c r="J20" i="11"/>
  <c r="J21" i="11"/>
  <c r="J22" i="11"/>
  <c r="O4" i="11"/>
  <c r="O5" i="11"/>
  <c r="O6" i="11"/>
  <c r="O7" i="11"/>
  <c r="O8" i="11"/>
  <c r="O9" i="11"/>
  <c r="O10" i="11"/>
  <c r="O11" i="11"/>
  <c r="O12" i="11"/>
  <c r="O13" i="11"/>
  <c r="O14" i="11"/>
  <c r="O15" i="11"/>
  <c r="O16" i="11"/>
  <c r="O17" i="11"/>
  <c r="O18" i="11"/>
  <c r="O19" i="11"/>
  <c r="O20" i="11"/>
  <c r="O21" i="11"/>
  <c r="O22" i="11"/>
  <c r="T4" i="11"/>
  <c r="T5" i="11"/>
  <c r="T6" i="11"/>
  <c r="T7" i="11"/>
  <c r="T8" i="11"/>
  <c r="T9" i="11"/>
  <c r="T10" i="11"/>
  <c r="T11" i="11"/>
  <c r="T12" i="11"/>
  <c r="T13" i="11"/>
  <c r="T14" i="11"/>
  <c r="T15" i="11"/>
  <c r="T16" i="11"/>
  <c r="T17" i="11"/>
  <c r="T18" i="11"/>
  <c r="T19" i="11"/>
  <c r="T20" i="11"/>
  <c r="T21" i="11"/>
  <c r="T22" i="11"/>
  <c r="Y4" i="11"/>
  <c r="Y5" i="11"/>
  <c r="Y6" i="11"/>
  <c r="Y7" i="11"/>
  <c r="Y8" i="11"/>
  <c r="Y9" i="11"/>
  <c r="Y10" i="11"/>
  <c r="Y11" i="11"/>
  <c r="Y12" i="11"/>
  <c r="Y13" i="11"/>
  <c r="Y14" i="11"/>
  <c r="Y15" i="11"/>
  <c r="Y16" i="11"/>
  <c r="Y17" i="11"/>
  <c r="Y18" i="11"/>
  <c r="Y19" i="11"/>
  <c r="Y20" i="11"/>
  <c r="Y21" i="11"/>
  <c r="Y22" i="11"/>
  <c r="Y3" i="11"/>
  <c r="T3" i="11"/>
  <c r="O3" i="11"/>
  <c r="J3" i="11"/>
  <c r="E3" i="11"/>
  <c r="V27" i="10"/>
  <c r="W27" i="10"/>
  <c r="V28" i="10"/>
  <c r="W28" i="10"/>
  <c r="V29" i="10"/>
  <c r="W29" i="10"/>
  <c r="V30" i="10"/>
  <c r="W30" i="10"/>
  <c r="V31" i="10"/>
  <c r="W31" i="10"/>
  <c r="V32" i="10"/>
  <c r="W32" i="10"/>
  <c r="V33" i="10"/>
  <c r="W33" i="10"/>
  <c r="V34" i="10"/>
  <c r="W34" i="10"/>
  <c r="V35" i="10"/>
  <c r="W35" i="10"/>
  <c r="V36" i="10"/>
  <c r="W36" i="10"/>
  <c r="V37" i="10"/>
  <c r="W37" i="10"/>
  <c r="V38" i="10"/>
  <c r="W38" i="10"/>
  <c r="V39" i="10"/>
  <c r="W39" i="10"/>
  <c r="V40" i="10"/>
  <c r="W40" i="10"/>
  <c r="V41" i="10"/>
  <c r="W41" i="10"/>
  <c r="V42" i="10"/>
  <c r="W42" i="10"/>
  <c r="V43" i="10"/>
  <c r="W43" i="10"/>
  <c r="V44" i="10"/>
  <c r="W44" i="10"/>
  <c r="V45" i="10"/>
  <c r="W45" i="10"/>
  <c r="Q27" i="10"/>
  <c r="R27" i="10"/>
  <c r="Q28" i="10"/>
  <c r="R28" i="10"/>
  <c r="Q29" i="10"/>
  <c r="R29" i="10"/>
  <c r="Q30" i="10"/>
  <c r="R30" i="10"/>
  <c r="Q31" i="10"/>
  <c r="R31" i="10"/>
  <c r="Q32" i="10"/>
  <c r="R32" i="10"/>
  <c r="Q33" i="10"/>
  <c r="R33" i="10"/>
  <c r="Q34" i="10"/>
  <c r="R34" i="10"/>
  <c r="Q35" i="10"/>
  <c r="R35" i="10"/>
  <c r="Q36" i="10"/>
  <c r="R36" i="10"/>
  <c r="Q37" i="10"/>
  <c r="R37" i="10"/>
  <c r="Q38" i="10"/>
  <c r="R38" i="10"/>
  <c r="Q39" i="10"/>
  <c r="R39" i="10"/>
  <c r="Q40" i="10"/>
  <c r="R40" i="10"/>
  <c r="Q41" i="10"/>
  <c r="R41" i="10"/>
  <c r="Q42" i="10"/>
  <c r="R42" i="10"/>
  <c r="Q43" i="10"/>
  <c r="R43" i="10"/>
  <c r="Q44" i="10"/>
  <c r="R44" i="10"/>
  <c r="Q45" i="10"/>
  <c r="R45" i="10"/>
  <c r="L27" i="10"/>
  <c r="M27" i="10"/>
  <c r="L28" i="10"/>
  <c r="M28" i="10"/>
  <c r="L29" i="10"/>
  <c r="M29" i="10"/>
  <c r="L30" i="10"/>
  <c r="M30" i="10"/>
  <c r="L31" i="10"/>
  <c r="M31" i="10"/>
  <c r="L32" i="10"/>
  <c r="M32" i="10"/>
  <c r="L33" i="10"/>
  <c r="M33" i="10"/>
  <c r="L34" i="10"/>
  <c r="M34" i="10"/>
  <c r="L35" i="10"/>
  <c r="M35" i="10"/>
  <c r="L36" i="10"/>
  <c r="M36" i="10"/>
  <c r="L37" i="10"/>
  <c r="M37" i="10"/>
  <c r="L38" i="10"/>
  <c r="M38" i="10"/>
  <c r="L39" i="10"/>
  <c r="M39" i="10"/>
  <c r="L40" i="10"/>
  <c r="M40" i="10"/>
  <c r="L41" i="10"/>
  <c r="M41" i="10"/>
  <c r="L42" i="10"/>
  <c r="M42" i="10"/>
  <c r="L43" i="10"/>
  <c r="M43" i="10"/>
  <c r="L44" i="10"/>
  <c r="M44" i="10"/>
  <c r="L45" i="10"/>
  <c r="M45" i="10"/>
  <c r="G27" i="10"/>
  <c r="H27" i="10"/>
  <c r="G28" i="10"/>
  <c r="H28" i="10"/>
  <c r="G29" i="10"/>
  <c r="H29" i="10"/>
  <c r="G30" i="10"/>
  <c r="H30" i="10"/>
  <c r="G31" i="10"/>
  <c r="H31" i="10"/>
  <c r="G32" i="10"/>
  <c r="H32" i="10"/>
  <c r="G33" i="10"/>
  <c r="H33" i="10"/>
  <c r="G34" i="10"/>
  <c r="H34" i="10"/>
  <c r="G35" i="10"/>
  <c r="H35" i="10"/>
  <c r="G36" i="10"/>
  <c r="H36" i="10"/>
  <c r="G37" i="10"/>
  <c r="H37" i="10"/>
  <c r="G38" i="10"/>
  <c r="H38" i="10"/>
  <c r="G39" i="10"/>
  <c r="H39" i="10"/>
  <c r="G40" i="10"/>
  <c r="H40" i="10"/>
  <c r="G41" i="10"/>
  <c r="H41" i="10"/>
  <c r="G42" i="10"/>
  <c r="H42" i="10"/>
  <c r="G43" i="10"/>
  <c r="H43" i="10"/>
  <c r="G44" i="10"/>
  <c r="H44" i="10"/>
  <c r="G45" i="10"/>
  <c r="H45" i="10"/>
  <c r="B27" i="10"/>
  <c r="C27" i="10"/>
  <c r="B28" i="10"/>
  <c r="C28" i="10"/>
  <c r="B29" i="10"/>
  <c r="C29" i="10"/>
  <c r="B30" i="10"/>
  <c r="C30" i="10"/>
  <c r="B31" i="10"/>
  <c r="C31" i="10"/>
  <c r="B32" i="10"/>
  <c r="C32" i="10"/>
  <c r="B33" i="10"/>
  <c r="C33" i="10"/>
  <c r="B34" i="10"/>
  <c r="C34" i="10"/>
  <c r="B35" i="10"/>
  <c r="C35" i="10"/>
  <c r="B36" i="10"/>
  <c r="C36" i="10"/>
  <c r="B37" i="10"/>
  <c r="C37" i="10"/>
  <c r="B38" i="10"/>
  <c r="C38" i="10"/>
  <c r="B39" i="10"/>
  <c r="C39" i="10"/>
  <c r="B40" i="10"/>
  <c r="C40" i="10"/>
  <c r="B41" i="10"/>
  <c r="C41" i="10"/>
  <c r="B42" i="10"/>
  <c r="C42" i="10"/>
  <c r="B43" i="10"/>
  <c r="C43" i="10"/>
  <c r="B44" i="10"/>
  <c r="C44" i="10"/>
  <c r="B45" i="10"/>
  <c r="C45" i="10"/>
  <c r="W26" i="10"/>
  <c r="V26" i="10"/>
  <c r="R26" i="10"/>
  <c r="Q26" i="10"/>
  <c r="M26" i="10"/>
  <c r="L26" i="10"/>
  <c r="H26" i="10"/>
  <c r="G26" i="10"/>
  <c r="C26" i="10"/>
  <c r="B26" i="10"/>
  <c r="Y4" i="10"/>
  <c r="Y5" i="10"/>
  <c r="Y6" i="10"/>
  <c r="Y7" i="10"/>
  <c r="Y8" i="10"/>
  <c r="Y9" i="10"/>
  <c r="Y10" i="10"/>
  <c r="Y11" i="10"/>
  <c r="Y12" i="10"/>
  <c r="Y13" i="10"/>
  <c r="Y14" i="10"/>
  <c r="Y15" i="10"/>
  <c r="Y16" i="10"/>
  <c r="Y17" i="10"/>
  <c r="Y18" i="10"/>
  <c r="Y19" i="10"/>
  <c r="Y20" i="10"/>
  <c r="Y21" i="10"/>
  <c r="Y22" i="10"/>
  <c r="T4" i="10"/>
  <c r="T5" i="10"/>
  <c r="T6" i="10"/>
  <c r="T7" i="10"/>
  <c r="T8" i="10"/>
  <c r="T9" i="10"/>
  <c r="T10" i="10"/>
  <c r="T11" i="10"/>
  <c r="T12" i="10"/>
  <c r="T13" i="10"/>
  <c r="T14" i="10"/>
  <c r="T15" i="10"/>
  <c r="T16" i="10"/>
  <c r="T17" i="10"/>
  <c r="T18" i="10"/>
  <c r="T19" i="10"/>
  <c r="T20" i="10"/>
  <c r="T21" i="10"/>
  <c r="T22" i="10"/>
  <c r="O4" i="10"/>
  <c r="O5" i="10"/>
  <c r="O6" i="10"/>
  <c r="O7" i="10"/>
  <c r="O8" i="10"/>
  <c r="O9" i="10"/>
  <c r="O10" i="10"/>
  <c r="O11" i="10"/>
  <c r="O12" i="10"/>
  <c r="O13" i="10"/>
  <c r="O14" i="10"/>
  <c r="O15" i="10"/>
  <c r="O16" i="10"/>
  <c r="O17" i="10"/>
  <c r="O18" i="10"/>
  <c r="O19" i="10"/>
  <c r="O20" i="10"/>
  <c r="O21" i="10"/>
  <c r="O22" i="10"/>
  <c r="J4" i="10"/>
  <c r="J5" i="10"/>
  <c r="J6" i="10"/>
  <c r="J7" i="10"/>
  <c r="J8" i="10"/>
  <c r="J9" i="10"/>
  <c r="J10" i="10"/>
  <c r="J11" i="10"/>
  <c r="J12" i="10"/>
  <c r="J13" i="10"/>
  <c r="J14" i="10"/>
  <c r="J15" i="10"/>
  <c r="J16" i="10"/>
  <c r="J17" i="10"/>
  <c r="J18" i="10"/>
  <c r="J19" i="10"/>
  <c r="J20" i="10"/>
  <c r="J21" i="10"/>
  <c r="J22" i="10"/>
  <c r="E4" i="10"/>
  <c r="E5" i="10"/>
  <c r="E6" i="10"/>
  <c r="E7" i="10"/>
  <c r="E8" i="10"/>
  <c r="E9" i="10"/>
  <c r="E10" i="10"/>
  <c r="E11" i="10"/>
  <c r="E12" i="10"/>
  <c r="E13" i="10"/>
  <c r="E14" i="10"/>
  <c r="E15" i="10"/>
  <c r="E16" i="10"/>
  <c r="E17" i="10"/>
  <c r="E18" i="10"/>
  <c r="E19" i="10"/>
  <c r="E20" i="10"/>
  <c r="E21" i="10"/>
  <c r="E22" i="10"/>
  <c r="Y3" i="10"/>
  <c r="T3" i="10"/>
  <c r="O3" i="10"/>
  <c r="J3" i="10"/>
  <c r="E3" i="10"/>
  <c r="V27" i="9"/>
  <c r="W27" i="9"/>
  <c r="V28" i="9"/>
  <c r="W28" i="9"/>
  <c r="V29" i="9"/>
  <c r="W29" i="9"/>
  <c r="V30" i="9"/>
  <c r="W30" i="9"/>
  <c r="V31" i="9"/>
  <c r="W31" i="9"/>
  <c r="V32" i="9"/>
  <c r="W32" i="9"/>
  <c r="V33" i="9"/>
  <c r="W33" i="9"/>
  <c r="V34" i="9"/>
  <c r="W34" i="9"/>
  <c r="V35" i="9"/>
  <c r="W35" i="9"/>
  <c r="V36" i="9"/>
  <c r="W36" i="9"/>
  <c r="V37" i="9"/>
  <c r="W37" i="9"/>
  <c r="V38" i="9"/>
  <c r="W38" i="9"/>
  <c r="V39" i="9"/>
  <c r="W39" i="9"/>
  <c r="V40" i="9"/>
  <c r="W40" i="9"/>
  <c r="V41" i="9"/>
  <c r="W41" i="9"/>
  <c r="V42" i="9"/>
  <c r="W42" i="9"/>
  <c r="V43" i="9"/>
  <c r="W43" i="9"/>
  <c r="V44" i="9"/>
  <c r="W44" i="9"/>
  <c r="V45" i="9"/>
  <c r="W45" i="9"/>
  <c r="Q27" i="9"/>
  <c r="R27" i="9"/>
  <c r="Q28" i="9"/>
  <c r="R28" i="9"/>
  <c r="Q29" i="9"/>
  <c r="R29" i="9"/>
  <c r="Q30" i="9"/>
  <c r="R30" i="9"/>
  <c r="Q31" i="9"/>
  <c r="R31" i="9"/>
  <c r="Q32" i="9"/>
  <c r="R32" i="9"/>
  <c r="Q33" i="9"/>
  <c r="R33" i="9"/>
  <c r="Q34" i="9"/>
  <c r="R34" i="9"/>
  <c r="Q35" i="9"/>
  <c r="R35" i="9"/>
  <c r="Q36" i="9"/>
  <c r="R36" i="9"/>
  <c r="Q37" i="9"/>
  <c r="R37" i="9"/>
  <c r="Q38" i="9"/>
  <c r="R38" i="9"/>
  <c r="Q39" i="9"/>
  <c r="R39" i="9"/>
  <c r="Q40" i="9"/>
  <c r="R40" i="9"/>
  <c r="Q41" i="9"/>
  <c r="R41" i="9"/>
  <c r="Q42" i="9"/>
  <c r="R42" i="9"/>
  <c r="Q43" i="9"/>
  <c r="R43" i="9"/>
  <c r="Q44" i="9"/>
  <c r="R44" i="9"/>
  <c r="Q45" i="9"/>
  <c r="R45" i="9"/>
  <c r="L27" i="9"/>
  <c r="M27" i="9"/>
  <c r="L28" i="9"/>
  <c r="M28" i="9"/>
  <c r="L29" i="9"/>
  <c r="M29" i="9"/>
  <c r="L30" i="9"/>
  <c r="M30" i="9"/>
  <c r="L31" i="9"/>
  <c r="M31" i="9"/>
  <c r="L32" i="9"/>
  <c r="M32" i="9"/>
  <c r="L33" i="9"/>
  <c r="M33" i="9"/>
  <c r="L34" i="9"/>
  <c r="M34" i="9"/>
  <c r="L35" i="9"/>
  <c r="M35" i="9"/>
  <c r="L36" i="9"/>
  <c r="M36" i="9"/>
  <c r="L37" i="9"/>
  <c r="M37" i="9"/>
  <c r="L38" i="9"/>
  <c r="M38" i="9"/>
  <c r="L39" i="9"/>
  <c r="M39" i="9"/>
  <c r="L40" i="9"/>
  <c r="M40" i="9"/>
  <c r="L41" i="9"/>
  <c r="M41" i="9"/>
  <c r="L42" i="9"/>
  <c r="M42" i="9"/>
  <c r="L43" i="9"/>
  <c r="M43" i="9"/>
  <c r="L44" i="9"/>
  <c r="M44" i="9"/>
  <c r="L45" i="9"/>
  <c r="M45" i="9"/>
  <c r="G27" i="9"/>
  <c r="H27" i="9"/>
  <c r="G28" i="9"/>
  <c r="H28" i="9"/>
  <c r="G29" i="9"/>
  <c r="H29" i="9"/>
  <c r="G30" i="9"/>
  <c r="H30" i="9"/>
  <c r="G31" i="9"/>
  <c r="H31" i="9"/>
  <c r="G32" i="9"/>
  <c r="H32" i="9"/>
  <c r="G33" i="9"/>
  <c r="H33" i="9"/>
  <c r="G34" i="9"/>
  <c r="H34" i="9"/>
  <c r="G35" i="9"/>
  <c r="H35" i="9"/>
  <c r="G36" i="9"/>
  <c r="H36" i="9"/>
  <c r="G37" i="9"/>
  <c r="H37" i="9"/>
  <c r="G38" i="9"/>
  <c r="H38" i="9"/>
  <c r="G39" i="9"/>
  <c r="H39" i="9"/>
  <c r="G40" i="9"/>
  <c r="H40" i="9"/>
  <c r="G41" i="9"/>
  <c r="H41" i="9"/>
  <c r="G42" i="9"/>
  <c r="H42" i="9"/>
  <c r="G43" i="9"/>
  <c r="H43" i="9"/>
  <c r="G44" i="9"/>
  <c r="H44" i="9"/>
  <c r="G45" i="9"/>
  <c r="H45" i="9"/>
  <c r="B27" i="9"/>
  <c r="C27" i="9"/>
  <c r="B28" i="9"/>
  <c r="C28" i="9"/>
  <c r="B29" i="9"/>
  <c r="C29" i="9"/>
  <c r="B30" i="9"/>
  <c r="C30" i="9"/>
  <c r="B31" i="9"/>
  <c r="C31" i="9"/>
  <c r="B32" i="9"/>
  <c r="C32" i="9"/>
  <c r="B33" i="9"/>
  <c r="C33" i="9"/>
  <c r="B34" i="9"/>
  <c r="C34" i="9"/>
  <c r="B35" i="9"/>
  <c r="C35" i="9"/>
  <c r="B36" i="9"/>
  <c r="C36" i="9"/>
  <c r="B37" i="9"/>
  <c r="C37" i="9"/>
  <c r="B38" i="9"/>
  <c r="C38" i="9"/>
  <c r="B39" i="9"/>
  <c r="C39" i="9"/>
  <c r="B40" i="9"/>
  <c r="C40" i="9"/>
  <c r="B41" i="9"/>
  <c r="C41" i="9"/>
  <c r="B42" i="9"/>
  <c r="C42" i="9"/>
  <c r="B43" i="9"/>
  <c r="C43" i="9"/>
  <c r="B44" i="9"/>
  <c r="C44" i="9"/>
  <c r="B45" i="9"/>
  <c r="C45" i="9"/>
  <c r="W26" i="9"/>
  <c r="V26" i="9"/>
  <c r="R26" i="9"/>
  <c r="Q26" i="9"/>
  <c r="M26" i="9"/>
  <c r="L26" i="9"/>
  <c r="H26" i="9"/>
  <c r="G26" i="9"/>
  <c r="C26" i="9"/>
  <c r="B26" i="9"/>
  <c r="E4" i="9"/>
  <c r="E5" i="9"/>
  <c r="E6" i="9"/>
  <c r="E7" i="9"/>
  <c r="E8" i="9"/>
  <c r="E9" i="9"/>
  <c r="E10" i="9"/>
  <c r="E11" i="9"/>
  <c r="E12" i="9"/>
  <c r="E13" i="9"/>
  <c r="E14" i="9"/>
  <c r="E15" i="9"/>
  <c r="E16" i="9"/>
  <c r="E17" i="9"/>
  <c r="E18" i="9"/>
  <c r="E19" i="9"/>
  <c r="E20" i="9"/>
  <c r="E21" i="9"/>
  <c r="E22" i="9"/>
  <c r="J4" i="9"/>
  <c r="J5" i="9"/>
  <c r="J6" i="9"/>
  <c r="J7" i="9"/>
  <c r="J8" i="9"/>
  <c r="J9" i="9"/>
  <c r="J10" i="9"/>
  <c r="J11" i="9"/>
  <c r="J12" i="9"/>
  <c r="J13" i="9"/>
  <c r="J14" i="9"/>
  <c r="J15" i="9"/>
  <c r="J16" i="9"/>
  <c r="J17" i="9"/>
  <c r="J18" i="9"/>
  <c r="J19" i="9"/>
  <c r="J20" i="9"/>
  <c r="J21" i="9"/>
  <c r="J22" i="9"/>
  <c r="O4" i="9"/>
  <c r="O5" i="9"/>
  <c r="O6" i="9"/>
  <c r="O7" i="9"/>
  <c r="O8" i="9"/>
  <c r="O9" i="9"/>
  <c r="O10" i="9"/>
  <c r="O11" i="9"/>
  <c r="O12" i="9"/>
  <c r="O13" i="9"/>
  <c r="O14" i="9"/>
  <c r="O15" i="9"/>
  <c r="O16" i="9"/>
  <c r="O17" i="9"/>
  <c r="O18" i="9"/>
  <c r="O19" i="9"/>
  <c r="O20" i="9"/>
  <c r="O21" i="9"/>
  <c r="O22" i="9"/>
  <c r="T4" i="9"/>
  <c r="T5" i="9"/>
  <c r="T6" i="9"/>
  <c r="T7" i="9"/>
  <c r="T8" i="9"/>
  <c r="T9" i="9"/>
  <c r="T10" i="9"/>
  <c r="T11" i="9"/>
  <c r="T12" i="9"/>
  <c r="T13" i="9"/>
  <c r="T14" i="9"/>
  <c r="T15" i="9"/>
  <c r="T16" i="9"/>
  <c r="T17" i="9"/>
  <c r="T18" i="9"/>
  <c r="T19" i="9"/>
  <c r="T20" i="9"/>
  <c r="T21" i="9"/>
  <c r="T22" i="9"/>
  <c r="Y4" i="9"/>
  <c r="Y5" i="9"/>
  <c r="Y6" i="9"/>
  <c r="Y7" i="9"/>
  <c r="Y8" i="9"/>
  <c r="Y9" i="9"/>
  <c r="Y10" i="9"/>
  <c r="Y11" i="9"/>
  <c r="Y12" i="9"/>
  <c r="Y13" i="9"/>
  <c r="Y14" i="9"/>
  <c r="Y15" i="9"/>
  <c r="Y16" i="9"/>
  <c r="Y17" i="9"/>
  <c r="Y18" i="9"/>
  <c r="Y19" i="9"/>
  <c r="Y20" i="9"/>
  <c r="Y21" i="9"/>
  <c r="Y22" i="9"/>
  <c r="Y3" i="9"/>
  <c r="T3" i="9"/>
  <c r="O3" i="9"/>
  <c r="J3" i="9"/>
  <c r="E3" i="9"/>
  <c r="V27" i="8"/>
  <c r="W27" i="8"/>
  <c r="V28" i="8"/>
  <c r="W28" i="8"/>
  <c r="V29" i="8"/>
  <c r="W29" i="8"/>
  <c r="V30" i="8"/>
  <c r="W30" i="8"/>
  <c r="V31" i="8"/>
  <c r="W31" i="8"/>
  <c r="V32" i="8"/>
  <c r="W32" i="8"/>
  <c r="V33" i="8"/>
  <c r="W33" i="8"/>
  <c r="V34" i="8"/>
  <c r="W34" i="8"/>
  <c r="V35" i="8"/>
  <c r="W35" i="8"/>
  <c r="V36" i="8"/>
  <c r="W36" i="8"/>
  <c r="V37" i="8"/>
  <c r="W37" i="8"/>
  <c r="V38" i="8"/>
  <c r="W38" i="8"/>
  <c r="V39" i="8"/>
  <c r="W39" i="8"/>
  <c r="V40" i="8"/>
  <c r="W40" i="8"/>
  <c r="V41" i="8"/>
  <c r="W41" i="8"/>
  <c r="V42" i="8"/>
  <c r="W42" i="8"/>
  <c r="V43" i="8"/>
  <c r="W43" i="8"/>
  <c r="V44" i="8"/>
  <c r="W44" i="8"/>
  <c r="V45" i="8"/>
  <c r="W45" i="8"/>
  <c r="Q27" i="8"/>
  <c r="R27" i="8"/>
  <c r="Q28" i="8"/>
  <c r="R28" i="8"/>
  <c r="Q29" i="8"/>
  <c r="R29" i="8"/>
  <c r="Q30" i="8"/>
  <c r="R30" i="8"/>
  <c r="Q31" i="8"/>
  <c r="R31" i="8"/>
  <c r="Q32" i="8"/>
  <c r="R32" i="8"/>
  <c r="Q33" i="8"/>
  <c r="R33" i="8"/>
  <c r="Q34" i="8"/>
  <c r="R34" i="8"/>
  <c r="Q35" i="8"/>
  <c r="R35" i="8"/>
  <c r="Q36" i="8"/>
  <c r="R36" i="8"/>
  <c r="Q37" i="8"/>
  <c r="R37" i="8"/>
  <c r="Q38" i="8"/>
  <c r="R38" i="8"/>
  <c r="Q39" i="8"/>
  <c r="R39" i="8"/>
  <c r="Q40" i="8"/>
  <c r="R40" i="8"/>
  <c r="Q41" i="8"/>
  <c r="R41" i="8"/>
  <c r="Q42" i="8"/>
  <c r="R42" i="8"/>
  <c r="Q43" i="8"/>
  <c r="R43" i="8"/>
  <c r="Q44" i="8"/>
  <c r="R44" i="8"/>
  <c r="Q45" i="8"/>
  <c r="R45" i="8"/>
  <c r="L27" i="8"/>
  <c r="M27" i="8"/>
  <c r="L28" i="8"/>
  <c r="M28" i="8"/>
  <c r="L29" i="8"/>
  <c r="M29" i="8"/>
  <c r="L30" i="8"/>
  <c r="M30" i="8"/>
  <c r="L31" i="8"/>
  <c r="M31" i="8"/>
  <c r="L32" i="8"/>
  <c r="M32" i="8"/>
  <c r="L33" i="8"/>
  <c r="M33" i="8"/>
  <c r="L34" i="8"/>
  <c r="M34" i="8"/>
  <c r="L35" i="8"/>
  <c r="M35" i="8"/>
  <c r="L36" i="8"/>
  <c r="M36" i="8"/>
  <c r="L37" i="8"/>
  <c r="M37" i="8"/>
  <c r="L38" i="8"/>
  <c r="M38" i="8"/>
  <c r="L39" i="8"/>
  <c r="M39" i="8"/>
  <c r="L40" i="8"/>
  <c r="M40" i="8"/>
  <c r="L41" i="8"/>
  <c r="M41" i="8"/>
  <c r="L42" i="8"/>
  <c r="M42" i="8"/>
  <c r="L43" i="8"/>
  <c r="M43" i="8"/>
  <c r="L44" i="8"/>
  <c r="M44" i="8"/>
  <c r="L45" i="8"/>
  <c r="M45" i="8"/>
  <c r="G27" i="8"/>
  <c r="H27" i="8"/>
  <c r="G28" i="8"/>
  <c r="H28" i="8"/>
  <c r="G29" i="8"/>
  <c r="H29" i="8"/>
  <c r="G30" i="8"/>
  <c r="H30" i="8"/>
  <c r="G31" i="8"/>
  <c r="H31" i="8"/>
  <c r="G32" i="8"/>
  <c r="H32" i="8"/>
  <c r="G33" i="8"/>
  <c r="H33" i="8"/>
  <c r="G34" i="8"/>
  <c r="H34" i="8"/>
  <c r="G35" i="8"/>
  <c r="H35" i="8"/>
  <c r="G36" i="8"/>
  <c r="H36" i="8"/>
  <c r="G37" i="8"/>
  <c r="H37" i="8"/>
  <c r="G38" i="8"/>
  <c r="H38" i="8"/>
  <c r="G39" i="8"/>
  <c r="H39" i="8"/>
  <c r="G40" i="8"/>
  <c r="H40" i="8"/>
  <c r="G41" i="8"/>
  <c r="H41" i="8"/>
  <c r="G42" i="8"/>
  <c r="H42" i="8"/>
  <c r="G43" i="8"/>
  <c r="H43" i="8"/>
  <c r="G44" i="8"/>
  <c r="H44" i="8"/>
  <c r="G45" i="8"/>
  <c r="H45" i="8"/>
  <c r="B27" i="8"/>
  <c r="C27" i="8"/>
  <c r="B28" i="8"/>
  <c r="C28" i="8"/>
  <c r="B29" i="8"/>
  <c r="C29" i="8"/>
  <c r="B30" i="8"/>
  <c r="C30" i="8"/>
  <c r="B31" i="8"/>
  <c r="C31" i="8"/>
  <c r="B32" i="8"/>
  <c r="C32" i="8"/>
  <c r="B33" i="8"/>
  <c r="C33" i="8"/>
  <c r="B34" i="8"/>
  <c r="C34" i="8"/>
  <c r="B35" i="8"/>
  <c r="C35" i="8"/>
  <c r="B36" i="8"/>
  <c r="C36" i="8"/>
  <c r="B37" i="8"/>
  <c r="C37" i="8"/>
  <c r="B38" i="8"/>
  <c r="C38" i="8"/>
  <c r="B39" i="8"/>
  <c r="C39" i="8"/>
  <c r="B40" i="8"/>
  <c r="C40" i="8"/>
  <c r="B41" i="8"/>
  <c r="C41" i="8"/>
  <c r="B42" i="8"/>
  <c r="C42" i="8"/>
  <c r="B43" i="8"/>
  <c r="C43" i="8"/>
  <c r="B44" i="8"/>
  <c r="C44" i="8"/>
  <c r="B45" i="8"/>
  <c r="C45" i="8"/>
  <c r="W26" i="8"/>
  <c r="V26" i="8"/>
  <c r="R26" i="8"/>
  <c r="Q26" i="8"/>
  <c r="M26" i="8"/>
  <c r="L26" i="8"/>
  <c r="H26" i="8"/>
  <c r="G26" i="8"/>
  <c r="C26" i="8"/>
  <c r="B26" i="8"/>
  <c r="E4" i="8"/>
  <c r="E5" i="8"/>
  <c r="E6" i="8"/>
  <c r="E7" i="8"/>
  <c r="E8" i="8"/>
  <c r="E9" i="8"/>
  <c r="E10" i="8"/>
  <c r="E11" i="8"/>
  <c r="E12" i="8"/>
  <c r="E13" i="8"/>
  <c r="E14" i="8"/>
  <c r="E15" i="8"/>
  <c r="E16" i="8"/>
  <c r="E17" i="8"/>
  <c r="E18" i="8"/>
  <c r="E19" i="8"/>
  <c r="E20" i="8"/>
  <c r="E21" i="8"/>
  <c r="E22" i="8"/>
  <c r="J4" i="8"/>
  <c r="J5" i="8"/>
  <c r="J6" i="8"/>
  <c r="J7" i="8"/>
  <c r="J8" i="8"/>
  <c r="J9" i="8"/>
  <c r="J10" i="8"/>
  <c r="J11" i="8"/>
  <c r="J12" i="8"/>
  <c r="J13" i="8"/>
  <c r="J14" i="8"/>
  <c r="J15" i="8"/>
  <c r="J16" i="8"/>
  <c r="J17" i="8"/>
  <c r="J18" i="8"/>
  <c r="J19" i="8"/>
  <c r="J20" i="8"/>
  <c r="J21" i="8"/>
  <c r="J22" i="8"/>
  <c r="O4" i="8"/>
  <c r="O5" i="8"/>
  <c r="O6" i="8"/>
  <c r="O7" i="8"/>
  <c r="O8" i="8"/>
  <c r="O9" i="8"/>
  <c r="O10" i="8"/>
  <c r="O11" i="8"/>
  <c r="O12" i="8"/>
  <c r="O13" i="8"/>
  <c r="O14" i="8"/>
  <c r="O15" i="8"/>
  <c r="O16" i="8"/>
  <c r="O17" i="8"/>
  <c r="O18" i="8"/>
  <c r="O19" i="8"/>
  <c r="O20" i="8"/>
  <c r="O21" i="8"/>
  <c r="O22" i="8"/>
  <c r="T4" i="8"/>
  <c r="T5" i="8"/>
  <c r="T6" i="8"/>
  <c r="T7" i="8"/>
  <c r="T8" i="8"/>
  <c r="T9" i="8"/>
  <c r="T10" i="8"/>
  <c r="T11" i="8"/>
  <c r="T12" i="8"/>
  <c r="T13" i="8"/>
  <c r="T14" i="8"/>
  <c r="T15" i="8"/>
  <c r="T16" i="8"/>
  <c r="T17" i="8"/>
  <c r="T18" i="8"/>
  <c r="T19" i="8"/>
  <c r="T20" i="8"/>
  <c r="T21" i="8"/>
  <c r="T22" i="8"/>
  <c r="Y4" i="8"/>
  <c r="Y5" i="8"/>
  <c r="Y6" i="8"/>
  <c r="Y7" i="8"/>
  <c r="Y8" i="8"/>
  <c r="Y9" i="8"/>
  <c r="Y10" i="8"/>
  <c r="Y11" i="8"/>
  <c r="Y12" i="8"/>
  <c r="Y13" i="8"/>
  <c r="Y14" i="8"/>
  <c r="Y15" i="8"/>
  <c r="Y16" i="8"/>
  <c r="Y17" i="8"/>
  <c r="Y18" i="8"/>
  <c r="Y19" i="8"/>
  <c r="Y20" i="8"/>
  <c r="Y21" i="8"/>
  <c r="Y22" i="8"/>
  <c r="Y3" i="8"/>
  <c r="T3" i="8"/>
  <c r="O3" i="8"/>
  <c r="J3" i="8"/>
  <c r="E3" i="8"/>
  <c r="V28" i="7"/>
  <c r="W28" i="7"/>
  <c r="V29" i="7"/>
  <c r="W29" i="7"/>
  <c r="V30" i="7"/>
  <c r="W30" i="7"/>
  <c r="V31" i="7"/>
  <c r="W31" i="7"/>
  <c r="V32" i="7"/>
  <c r="W32" i="7"/>
  <c r="V33" i="7"/>
  <c r="W33" i="7"/>
  <c r="V34" i="7"/>
  <c r="W34" i="7"/>
  <c r="V35" i="7"/>
  <c r="W35" i="7"/>
  <c r="V36" i="7"/>
  <c r="W36" i="7"/>
  <c r="V37" i="7"/>
  <c r="W37" i="7"/>
  <c r="V38" i="7"/>
  <c r="W38" i="7"/>
  <c r="V39" i="7"/>
  <c r="W39" i="7"/>
  <c r="V40" i="7"/>
  <c r="W40" i="7"/>
  <c r="V41" i="7"/>
  <c r="W41" i="7"/>
  <c r="V42" i="7"/>
  <c r="W42" i="7"/>
  <c r="V43" i="7"/>
  <c r="W43" i="7"/>
  <c r="V44" i="7"/>
  <c r="W44" i="7"/>
  <c r="V45" i="7"/>
  <c r="W45" i="7"/>
  <c r="V46" i="7"/>
  <c r="W46" i="7"/>
  <c r="Q28" i="7"/>
  <c r="R28" i="7"/>
  <c r="Q29" i="7"/>
  <c r="R29" i="7"/>
  <c r="Q30" i="7"/>
  <c r="R30" i="7"/>
  <c r="Q31" i="7"/>
  <c r="R31" i="7"/>
  <c r="Q32" i="7"/>
  <c r="R32" i="7"/>
  <c r="Q33" i="7"/>
  <c r="R33" i="7"/>
  <c r="Q34" i="7"/>
  <c r="R34" i="7"/>
  <c r="Q35" i="7"/>
  <c r="R35" i="7"/>
  <c r="Q36" i="7"/>
  <c r="R36" i="7"/>
  <c r="Q37" i="7"/>
  <c r="R37" i="7"/>
  <c r="Q38" i="7"/>
  <c r="R38" i="7"/>
  <c r="Q39" i="7"/>
  <c r="R39" i="7"/>
  <c r="Q40" i="7"/>
  <c r="R40" i="7"/>
  <c r="Q41" i="7"/>
  <c r="R41" i="7"/>
  <c r="Q42" i="7"/>
  <c r="R42" i="7"/>
  <c r="Q43" i="7"/>
  <c r="R43" i="7"/>
  <c r="Q44" i="7"/>
  <c r="R44" i="7"/>
  <c r="Q45" i="7"/>
  <c r="R45" i="7"/>
  <c r="Q46" i="7"/>
  <c r="R46" i="7"/>
  <c r="L28" i="7"/>
  <c r="M28" i="7"/>
  <c r="L29" i="7"/>
  <c r="M29" i="7"/>
  <c r="L30" i="7"/>
  <c r="M30" i="7"/>
  <c r="L31" i="7"/>
  <c r="M31" i="7"/>
  <c r="L32" i="7"/>
  <c r="M32" i="7"/>
  <c r="L33" i="7"/>
  <c r="M33" i="7"/>
  <c r="L34" i="7"/>
  <c r="M34" i="7"/>
  <c r="L35" i="7"/>
  <c r="M35" i="7"/>
  <c r="L36" i="7"/>
  <c r="M36" i="7"/>
  <c r="L37" i="7"/>
  <c r="M37" i="7"/>
  <c r="L38" i="7"/>
  <c r="M38" i="7"/>
  <c r="L39" i="7"/>
  <c r="M39" i="7"/>
  <c r="L40" i="7"/>
  <c r="M40" i="7"/>
  <c r="L41" i="7"/>
  <c r="M41" i="7"/>
  <c r="L42" i="7"/>
  <c r="M42" i="7"/>
  <c r="L43" i="7"/>
  <c r="M43" i="7"/>
  <c r="L44" i="7"/>
  <c r="M44" i="7"/>
  <c r="L45" i="7"/>
  <c r="M45" i="7"/>
  <c r="L46" i="7"/>
  <c r="M46" i="7"/>
  <c r="G28" i="7"/>
  <c r="H28" i="7"/>
  <c r="G29" i="7"/>
  <c r="H29" i="7"/>
  <c r="G30" i="7"/>
  <c r="H30" i="7"/>
  <c r="G31" i="7"/>
  <c r="H31" i="7"/>
  <c r="G32" i="7"/>
  <c r="H32" i="7"/>
  <c r="G33" i="7"/>
  <c r="H33" i="7"/>
  <c r="G34" i="7"/>
  <c r="H34" i="7"/>
  <c r="G35" i="7"/>
  <c r="H35" i="7"/>
  <c r="G36" i="7"/>
  <c r="H36" i="7"/>
  <c r="G37" i="7"/>
  <c r="H37" i="7"/>
  <c r="G38" i="7"/>
  <c r="H38" i="7"/>
  <c r="G39" i="7"/>
  <c r="H39" i="7"/>
  <c r="G40" i="7"/>
  <c r="H40" i="7"/>
  <c r="G41" i="7"/>
  <c r="H41" i="7"/>
  <c r="G42" i="7"/>
  <c r="H42" i="7"/>
  <c r="G43" i="7"/>
  <c r="H43" i="7"/>
  <c r="G44" i="7"/>
  <c r="H44" i="7"/>
  <c r="G45" i="7"/>
  <c r="H45" i="7"/>
  <c r="G46" i="7"/>
  <c r="H46"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W27" i="7"/>
  <c r="V27" i="7"/>
  <c r="R27" i="7"/>
  <c r="Q27" i="7"/>
  <c r="M27" i="7"/>
  <c r="L27" i="7"/>
  <c r="H27" i="7"/>
  <c r="G27" i="7"/>
  <c r="C27" i="7"/>
  <c r="B27" i="7"/>
  <c r="E4" i="7"/>
  <c r="E5" i="7"/>
  <c r="E6" i="7"/>
  <c r="E7" i="7"/>
  <c r="E8" i="7"/>
  <c r="E9" i="7"/>
  <c r="E10" i="7"/>
  <c r="E11" i="7"/>
  <c r="E12" i="7"/>
  <c r="E13" i="7"/>
  <c r="E14" i="7"/>
  <c r="E15" i="7"/>
  <c r="E16" i="7"/>
  <c r="E17" i="7"/>
  <c r="E18" i="7"/>
  <c r="E19" i="7"/>
  <c r="E20" i="7"/>
  <c r="E21" i="7"/>
  <c r="E22" i="7"/>
  <c r="J4" i="7"/>
  <c r="J5" i="7"/>
  <c r="J6" i="7"/>
  <c r="J7" i="7"/>
  <c r="J8" i="7"/>
  <c r="J9" i="7"/>
  <c r="J10" i="7"/>
  <c r="J11" i="7"/>
  <c r="J12" i="7"/>
  <c r="J13" i="7"/>
  <c r="J14" i="7"/>
  <c r="J15" i="7"/>
  <c r="J16" i="7"/>
  <c r="J17" i="7"/>
  <c r="J18" i="7"/>
  <c r="J19" i="7"/>
  <c r="J20" i="7"/>
  <c r="J21" i="7"/>
  <c r="J22" i="7"/>
  <c r="O4" i="7"/>
  <c r="O5" i="7"/>
  <c r="O6" i="7"/>
  <c r="O7" i="7"/>
  <c r="O8" i="7"/>
  <c r="O9" i="7"/>
  <c r="O10" i="7"/>
  <c r="O11" i="7"/>
  <c r="O12" i="7"/>
  <c r="O13" i="7"/>
  <c r="O14" i="7"/>
  <c r="O15" i="7"/>
  <c r="O16" i="7"/>
  <c r="O17" i="7"/>
  <c r="O18" i="7"/>
  <c r="O19" i="7"/>
  <c r="O20" i="7"/>
  <c r="O21" i="7"/>
  <c r="O22" i="7"/>
  <c r="T4" i="7"/>
  <c r="T5" i="7"/>
  <c r="T6" i="7"/>
  <c r="T7" i="7"/>
  <c r="T8" i="7"/>
  <c r="T9" i="7"/>
  <c r="T10" i="7"/>
  <c r="T11" i="7"/>
  <c r="T12" i="7"/>
  <c r="T13" i="7"/>
  <c r="T14" i="7"/>
  <c r="T15" i="7"/>
  <c r="T16" i="7"/>
  <c r="T17" i="7"/>
  <c r="T18" i="7"/>
  <c r="T19" i="7"/>
  <c r="T20" i="7"/>
  <c r="T21" i="7"/>
  <c r="T22" i="7"/>
  <c r="Y4" i="7"/>
  <c r="Y5" i="7"/>
  <c r="Y6" i="7"/>
  <c r="Y7" i="7"/>
  <c r="Y8" i="7"/>
  <c r="Y9" i="7"/>
  <c r="Y10" i="7"/>
  <c r="Y11" i="7"/>
  <c r="Y12" i="7"/>
  <c r="Y13" i="7"/>
  <c r="Y14" i="7"/>
  <c r="Y15" i="7"/>
  <c r="Y16" i="7"/>
  <c r="Y17" i="7"/>
  <c r="Y18" i="7"/>
  <c r="Y19" i="7"/>
  <c r="Y20" i="7"/>
  <c r="Y21" i="7"/>
  <c r="Y22" i="7"/>
  <c r="Y3" i="7"/>
  <c r="T3" i="7"/>
  <c r="O3" i="7"/>
  <c r="J3" i="7"/>
  <c r="E3" i="7"/>
  <c r="V27" i="6"/>
  <c r="W27" i="6"/>
  <c r="V28" i="6"/>
  <c r="W28" i="6"/>
  <c r="V29" i="6"/>
  <c r="W29" i="6"/>
  <c r="V30" i="6"/>
  <c r="W30" i="6"/>
  <c r="V31" i="6"/>
  <c r="W31" i="6"/>
  <c r="V32" i="6"/>
  <c r="W32" i="6"/>
  <c r="V41" i="6"/>
  <c r="W41" i="6"/>
  <c r="W42" i="6"/>
  <c r="V43" i="6"/>
  <c r="W43" i="6"/>
  <c r="W44" i="6"/>
  <c r="Q28" i="6"/>
  <c r="R28" i="6"/>
  <c r="Q29" i="6"/>
  <c r="R29" i="6"/>
  <c r="Q38" i="6"/>
  <c r="R38" i="6"/>
  <c r="Q39" i="6"/>
  <c r="R39" i="6"/>
  <c r="Q40" i="6"/>
  <c r="R40" i="6"/>
  <c r="Q41" i="6"/>
  <c r="R41" i="6"/>
  <c r="Q42" i="6"/>
  <c r="R42" i="6"/>
  <c r="Q43" i="6"/>
  <c r="R43" i="6"/>
  <c r="Q44" i="6"/>
  <c r="R44" i="6"/>
  <c r="Q45" i="6"/>
  <c r="R45" i="6"/>
  <c r="M27" i="6"/>
  <c r="L28" i="6"/>
  <c r="M30" i="6"/>
  <c r="L31" i="6"/>
  <c r="M31" i="6"/>
  <c r="M33" i="6"/>
  <c r="L34" i="6"/>
  <c r="M34" i="6"/>
  <c r="L35" i="6"/>
  <c r="M35" i="6"/>
  <c r="L36" i="6"/>
  <c r="M36" i="6"/>
  <c r="L37" i="6"/>
  <c r="M37" i="6"/>
  <c r="L38" i="6"/>
  <c r="M38" i="6"/>
  <c r="L39" i="6"/>
  <c r="L40" i="6"/>
  <c r="M40" i="6"/>
  <c r="L41" i="6"/>
  <c r="G34" i="6"/>
  <c r="H34" i="6"/>
  <c r="G37" i="6"/>
  <c r="H37" i="6"/>
  <c r="G39" i="6"/>
  <c r="H39" i="6"/>
  <c r="M26" i="6"/>
  <c r="L26" i="6"/>
  <c r="G26" i="6"/>
  <c r="B45" i="6"/>
  <c r="C45" i="6"/>
  <c r="B28" i="6"/>
  <c r="B29" i="6"/>
  <c r="B30" i="6"/>
  <c r="B31" i="6"/>
  <c r="C31" i="6"/>
  <c r="B36" i="6"/>
  <c r="C36" i="6"/>
  <c r="C37" i="6"/>
  <c r="B38" i="6"/>
  <c r="C38" i="6"/>
  <c r="B39" i="6"/>
  <c r="C39" i="6"/>
  <c r="B40" i="6"/>
  <c r="C40" i="6"/>
  <c r="B41" i="6"/>
  <c r="C41" i="6"/>
  <c r="B42" i="6"/>
  <c r="C42" i="6"/>
  <c r="B43" i="6"/>
  <c r="C43" i="6"/>
  <c r="B44" i="6"/>
  <c r="C44" i="6"/>
  <c r="C26" i="6"/>
  <c r="E4" i="6"/>
  <c r="B27" i="6" s="1"/>
  <c r="E5" i="6"/>
  <c r="C28" i="6" s="1"/>
  <c r="E6" i="6"/>
  <c r="C29" i="6" s="1"/>
  <c r="E7" i="6"/>
  <c r="C30" i="6" s="1"/>
  <c r="E8" i="6"/>
  <c r="E9" i="6"/>
  <c r="B32" i="6" s="1"/>
  <c r="E10" i="6"/>
  <c r="B33" i="6" s="1"/>
  <c r="E11" i="6"/>
  <c r="B34" i="6" s="1"/>
  <c r="E12" i="6"/>
  <c r="B35" i="6" s="1"/>
  <c r="E13" i="6"/>
  <c r="E14" i="6"/>
  <c r="B37" i="6" s="1"/>
  <c r="E15" i="6"/>
  <c r="E16" i="6"/>
  <c r="E17" i="6"/>
  <c r="E18" i="6"/>
  <c r="E19" i="6"/>
  <c r="E20" i="6"/>
  <c r="E21" i="6"/>
  <c r="E22" i="6"/>
  <c r="J4" i="6"/>
  <c r="G27" i="6" s="1"/>
  <c r="J5" i="6"/>
  <c r="G28" i="6" s="1"/>
  <c r="J6" i="6"/>
  <c r="G29" i="6" s="1"/>
  <c r="J7" i="6"/>
  <c r="G30" i="6" s="1"/>
  <c r="J8" i="6"/>
  <c r="G31" i="6" s="1"/>
  <c r="J9" i="6"/>
  <c r="H32" i="6" s="1"/>
  <c r="J10" i="6"/>
  <c r="G33" i="6" s="1"/>
  <c r="J11" i="6"/>
  <c r="J12" i="6"/>
  <c r="G35" i="6" s="1"/>
  <c r="J13" i="6"/>
  <c r="G36" i="6" s="1"/>
  <c r="J14" i="6"/>
  <c r="J15" i="6"/>
  <c r="G38" i="6" s="1"/>
  <c r="J16" i="6"/>
  <c r="J17" i="6"/>
  <c r="G40" i="6" s="1"/>
  <c r="J18" i="6"/>
  <c r="G41" i="6" s="1"/>
  <c r="J19" i="6"/>
  <c r="G42" i="6" s="1"/>
  <c r="J20" i="6"/>
  <c r="H43" i="6" s="1"/>
  <c r="J21" i="6"/>
  <c r="G44" i="6" s="1"/>
  <c r="J22" i="6"/>
  <c r="G45" i="6" s="1"/>
  <c r="O4" i="6"/>
  <c r="L27" i="6" s="1"/>
  <c r="O5" i="6"/>
  <c r="M28" i="6" s="1"/>
  <c r="O6" i="6"/>
  <c r="L29" i="6" s="1"/>
  <c r="O7" i="6"/>
  <c r="L30" i="6" s="1"/>
  <c r="O8" i="6"/>
  <c r="O9" i="6"/>
  <c r="L32" i="6" s="1"/>
  <c r="O10" i="6"/>
  <c r="L33" i="6" s="1"/>
  <c r="O11" i="6"/>
  <c r="O12" i="6"/>
  <c r="O13" i="6"/>
  <c r="O14" i="6"/>
  <c r="O15" i="6"/>
  <c r="O16" i="6"/>
  <c r="M39" i="6" s="1"/>
  <c r="O17" i="6"/>
  <c r="O18" i="6"/>
  <c r="M41" i="6" s="1"/>
  <c r="O19" i="6"/>
  <c r="L42" i="6" s="1"/>
  <c r="O20" i="6"/>
  <c r="L43" i="6" s="1"/>
  <c r="O21" i="6"/>
  <c r="L44" i="6" s="1"/>
  <c r="O22" i="6"/>
  <c r="L45" i="6" s="1"/>
  <c r="T4" i="6"/>
  <c r="Q27" i="6" s="1"/>
  <c r="T5" i="6"/>
  <c r="T6" i="6"/>
  <c r="T7" i="6"/>
  <c r="Q30" i="6" s="1"/>
  <c r="T8" i="6"/>
  <c r="Q31" i="6" s="1"/>
  <c r="T9" i="6"/>
  <c r="Q32" i="6" s="1"/>
  <c r="T10" i="6"/>
  <c r="R33" i="6" s="1"/>
  <c r="T11" i="6"/>
  <c r="Q34" i="6" s="1"/>
  <c r="T12" i="6"/>
  <c r="Q35" i="6" s="1"/>
  <c r="T13" i="6"/>
  <c r="Q36" i="6" s="1"/>
  <c r="T14" i="6"/>
  <c r="Q37" i="6" s="1"/>
  <c r="T15" i="6"/>
  <c r="T16" i="6"/>
  <c r="T17" i="6"/>
  <c r="T18" i="6"/>
  <c r="T19" i="6"/>
  <c r="T20" i="6"/>
  <c r="T21" i="6"/>
  <c r="T22" i="6"/>
  <c r="Y4" i="6"/>
  <c r="Y5" i="6"/>
  <c r="Y6" i="6"/>
  <c r="Y7" i="6"/>
  <c r="Y8" i="6"/>
  <c r="Y9" i="6"/>
  <c r="Y10" i="6"/>
  <c r="V33" i="6" s="1"/>
  <c r="Y11" i="6"/>
  <c r="V34" i="6" s="1"/>
  <c r="Y12" i="6"/>
  <c r="V35" i="6" s="1"/>
  <c r="Y13" i="6"/>
  <c r="V36" i="6" s="1"/>
  <c r="Y14" i="6"/>
  <c r="V37" i="6" s="1"/>
  <c r="Y15" i="6"/>
  <c r="V38" i="6" s="1"/>
  <c r="Y16" i="6"/>
  <c r="V39" i="6" s="1"/>
  <c r="Y17" i="6"/>
  <c r="V40" i="6" s="1"/>
  <c r="Y18" i="6"/>
  <c r="Y19" i="6"/>
  <c r="V42" i="6" s="1"/>
  <c r="Y20" i="6"/>
  <c r="Y21" i="6"/>
  <c r="V44" i="6" s="1"/>
  <c r="Y22" i="6"/>
  <c r="V45" i="6" s="1"/>
  <c r="Y3" i="6"/>
  <c r="W26" i="6" s="1"/>
  <c r="T3" i="6"/>
  <c r="R26" i="6" s="1"/>
  <c r="O3" i="6"/>
  <c r="J3" i="6"/>
  <c r="H26" i="6" s="1"/>
  <c r="E3" i="6"/>
  <c r="B26" i="6" s="1"/>
  <c r="V27" i="5"/>
  <c r="W27" i="5"/>
  <c r="V28" i="5"/>
  <c r="W28" i="5"/>
  <c r="V29" i="5"/>
  <c r="W29" i="5"/>
  <c r="V30" i="5"/>
  <c r="W30" i="5"/>
  <c r="V31" i="5"/>
  <c r="W31" i="5"/>
  <c r="V32" i="5"/>
  <c r="W32" i="5"/>
  <c r="V33" i="5"/>
  <c r="W33" i="5"/>
  <c r="V34" i="5"/>
  <c r="W34" i="5"/>
  <c r="V35" i="5"/>
  <c r="W35" i="5"/>
  <c r="V36" i="5"/>
  <c r="W36" i="5"/>
  <c r="V37" i="5"/>
  <c r="W37" i="5"/>
  <c r="V38" i="5"/>
  <c r="W38" i="5"/>
  <c r="V39" i="5"/>
  <c r="W39" i="5"/>
  <c r="V40" i="5"/>
  <c r="W40" i="5"/>
  <c r="V41" i="5"/>
  <c r="W41" i="5"/>
  <c r="V42" i="5"/>
  <c r="W42" i="5"/>
  <c r="V43" i="5"/>
  <c r="W43" i="5"/>
  <c r="V44" i="5"/>
  <c r="W44" i="5"/>
  <c r="V45" i="5"/>
  <c r="W45" i="5"/>
  <c r="Q38" i="5"/>
  <c r="R38" i="5"/>
  <c r="Q39" i="5"/>
  <c r="R39" i="5"/>
  <c r="Q40" i="5"/>
  <c r="R40" i="5"/>
  <c r="Q41" i="5"/>
  <c r="R41" i="5"/>
  <c r="Q42" i="5"/>
  <c r="R42" i="5"/>
  <c r="Q43" i="5"/>
  <c r="R43" i="5"/>
  <c r="R44" i="5"/>
  <c r="Q45" i="5"/>
  <c r="M29" i="5"/>
  <c r="L30" i="5"/>
  <c r="M30" i="5"/>
  <c r="L31" i="5"/>
  <c r="M31" i="5"/>
  <c r="L32" i="5"/>
  <c r="M32" i="5"/>
  <c r="L33" i="5"/>
  <c r="M33" i="5"/>
  <c r="L34" i="5"/>
  <c r="M34" i="5"/>
  <c r="L35" i="5"/>
  <c r="M35" i="5"/>
  <c r="L36" i="5"/>
  <c r="M36" i="5"/>
  <c r="L37" i="5"/>
  <c r="M37" i="5"/>
  <c r="L38" i="5"/>
  <c r="M38" i="5"/>
  <c r="L39" i="5"/>
  <c r="M39" i="5"/>
  <c r="G32" i="5"/>
  <c r="H32" i="5"/>
  <c r="G33" i="5"/>
  <c r="H33" i="5"/>
  <c r="G34" i="5"/>
  <c r="H34" i="5"/>
  <c r="G35" i="5"/>
  <c r="H35" i="5"/>
  <c r="G36" i="5"/>
  <c r="H36" i="5"/>
  <c r="G37" i="5"/>
  <c r="H37" i="5"/>
  <c r="H38" i="5"/>
  <c r="G39" i="5"/>
  <c r="H42" i="5"/>
  <c r="G43" i="5"/>
  <c r="H43" i="5"/>
  <c r="G44" i="5"/>
  <c r="H44" i="5"/>
  <c r="G45" i="5"/>
  <c r="H45" i="5"/>
  <c r="B27" i="5"/>
  <c r="C27" i="5"/>
  <c r="B28" i="5"/>
  <c r="C28" i="5"/>
  <c r="B29" i="5"/>
  <c r="C29" i="5"/>
  <c r="B30" i="5"/>
  <c r="C30" i="5"/>
  <c r="B31" i="5"/>
  <c r="C31" i="5"/>
  <c r="B32" i="5"/>
  <c r="C32" i="5"/>
  <c r="B33" i="5"/>
  <c r="C33" i="5"/>
  <c r="B45" i="5"/>
  <c r="C45" i="5"/>
  <c r="W26" i="5"/>
  <c r="V26" i="5"/>
  <c r="R26" i="5"/>
  <c r="Q26" i="5"/>
  <c r="M26" i="5"/>
  <c r="L26" i="5"/>
  <c r="H26" i="5"/>
  <c r="G26" i="5"/>
  <c r="C26" i="5"/>
  <c r="B26" i="5"/>
  <c r="Y4" i="5"/>
  <c r="Y5" i="5"/>
  <c r="Y6" i="5"/>
  <c r="Y7" i="5"/>
  <c r="Y8" i="5"/>
  <c r="Y9" i="5"/>
  <c r="Y10" i="5"/>
  <c r="Y11" i="5"/>
  <c r="Y12" i="5"/>
  <c r="Y13" i="5"/>
  <c r="Y14" i="5"/>
  <c r="Y15" i="5"/>
  <c r="Y16" i="5"/>
  <c r="Y17" i="5"/>
  <c r="Y18" i="5"/>
  <c r="Y19" i="5"/>
  <c r="Y20" i="5"/>
  <c r="Y21" i="5"/>
  <c r="Y22" i="5"/>
  <c r="T4" i="5"/>
  <c r="Q27" i="5" s="1"/>
  <c r="T5" i="5"/>
  <c r="R28" i="5" s="1"/>
  <c r="T6" i="5"/>
  <c r="Q29" i="5" s="1"/>
  <c r="T7" i="5"/>
  <c r="Q30" i="5" s="1"/>
  <c r="T8" i="5"/>
  <c r="Q31" i="5" s="1"/>
  <c r="T9" i="5"/>
  <c r="Q32" i="5" s="1"/>
  <c r="T10" i="5"/>
  <c r="Q33" i="5" s="1"/>
  <c r="T11" i="5"/>
  <c r="R34" i="5" s="1"/>
  <c r="T12" i="5"/>
  <c r="Q35" i="5" s="1"/>
  <c r="T13" i="5"/>
  <c r="Q36" i="5" s="1"/>
  <c r="T14" i="5"/>
  <c r="Q37" i="5" s="1"/>
  <c r="T15" i="5"/>
  <c r="T16" i="5"/>
  <c r="T17" i="5"/>
  <c r="T18" i="5"/>
  <c r="T19" i="5"/>
  <c r="T20" i="5"/>
  <c r="T21" i="5"/>
  <c r="Q44" i="5" s="1"/>
  <c r="T22" i="5"/>
  <c r="R45" i="5" s="1"/>
  <c r="O4" i="5"/>
  <c r="L27" i="5" s="1"/>
  <c r="O5" i="5"/>
  <c r="L28" i="5" s="1"/>
  <c r="O6" i="5"/>
  <c r="L29" i="5" s="1"/>
  <c r="O7" i="5"/>
  <c r="O8" i="5"/>
  <c r="O9" i="5"/>
  <c r="O10" i="5"/>
  <c r="O11" i="5"/>
  <c r="O12" i="5"/>
  <c r="O13" i="5"/>
  <c r="O14" i="5"/>
  <c r="O15" i="5"/>
  <c r="O16" i="5"/>
  <c r="O17" i="5"/>
  <c r="L40" i="5" s="1"/>
  <c r="O18" i="5"/>
  <c r="M41" i="5" s="1"/>
  <c r="O19" i="5"/>
  <c r="L42" i="5" s="1"/>
  <c r="O20" i="5"/>
  <c r="L43" i="5" s="1"/>
  <c r="O21" i="5"/>
  <c r="L44" i="5" s="1"/>
  <c r="O22" i="5"/>
  <c r="L45" i="5" s="1"/>
  <c r="J4" i="5"/>
  <c r="G27" i="5" s="1"/>
  <c r="J5" i="5"/>
  <c r="H28" i="5" s="1"/>
  <c r="J6" i="5"/>
  <c r="H29" i="5" s="1"/>
  <c r="J7" i="5"/>
  <c r="G30" i="5" s="1"/>
  <c r="J8" i="5"/>
  <c r="H31" i="5" s="1"/>
  <c r="J9" i="5"/>
  <c r="J10" i="5"/>
  <c r="J11" i="5"/>
  <c r="J12" i="5"/>
  <c r="J13" i="5"/>
  <c r="J14" i="5"/>
  <c r="J15" i="5"/>
  <c r="G38" i="5" s="1"/>
  <c r="J16" i="5"/>
  <c r="H39" i="5" s="1"/>
  <c r="J17" i="5"/>
  <c r="G40" i="5" s="1"/>
  <c r="J18" i="5"/>
  <c r="G41" i="5" s="1"/>
  <c r="J19" i="5"/>
  <c r="G42" i="5" s="1"/>
  <c r="J20" i="5"/>
  <c r="J21" i="5"/>
  <c r="J22" i="5"/>
  <c r="E4" i="5"/>
  <c r="E5" i="5"/>
  <c r="E6" i="5"/>
  <c r="E7" i="5"/>
  <c r="E8" i="5"/>
  <c r="E9" i="5"/>
  <c r="E10" i="5"/>
  <c r="E11" i="5"/>
  <c r="B34" i="5" s="1"/>
  <c r="E12" i="5"/>
  <c r="C35" i="5" s="1"/>
  <c r="E13" i="5"/>
  <c r="B36" i="5" s="1"/>
  <c r="E14" i="5"/>
  <c r="B37" i="5" s="1"/>
  <c r="E15" i="5"/>
  <c r="B38" i="5" s="1"/>
  <c r="E16" i="5"/>
  <c r="B39" i="5" s="1"/>
  <c r="E17" i="5"/>
  <c r="B40" i="5" s="1"/>
  <c r="E18" i="5"/>
  <c r="C41" i="5" s="1"/>
  <c r="E19" i="5"/>
  <c r="B42" i="5" s="1"/>
  <c r="E20" i="5"/>
  <c r="C43" i="5" s="1"/>
  <c r="E21" i="5"/>
  <c r="C44" i="5" s="1"/>
  <c r="E22" i="5"/>
  <c r="Y3" i="5"/>
  <c r="T3" i="5"/>
  <c r="O3" i="5"/>
  <c r="J3" i="5"/>
  <c r="E3" i="5"/>
  <c r="B27" i="4"/>
  <c r="C27" i="4"/>
  <c r="B28" i="4"/>
  <c r="C28" i="4"/>
  <c r="B29" i="4"/>
  <c r="C29" i="4"/>
  <c r="B30" i="4"/>
  <c r="C30" i="4"/>
  <c r="B31" i="4"/>
  <c r="C31" i="4"/>
  <c r="B32" i="4"/>
  <c r="C32" i="4"/>
  <c r="B33" i="4"/>
  <c r="C33" i="4"/>
  <c r="B34" i="4"/>
  <c r="C34" i="4"/>
  <c r="B35" i="4"/>
  <c r="C35" i="4"/>
  <c r="B36" i="4"/>
  <c r="C36" i="4"/>
  <c r="B37" i="4"/>
  <c r="C37" i="4"/>
  <c r="B38" i="4"/>
  <c r="C38" i="4"/>
  <c r="B39" i="4"/>
  <c r="C39" i="4"/>
  <c r="B40" i="4"/>
  <c r="C40" i="4"/>
  <c r="B41" i="4"/>
  <c r="C41" i="4"/>
  <c r="B42" i="4"/>
  <c r="C42" i="4"/>
  <c r="B43" i="4"/>
  <c r="C43" i="4"/>
  <c r="B44" i="4"/>
  <c r="C44" i="4"/>
  <c r="B45" i="4"/>
  <c r="C45" i="4"/>
  <c r="G27" i="4"/>
  <c r="H27" i="4"/>
  <c r="G28" i="4"/>
  <c r="H28" i="4"/>
  <c r="G29" i="4"/>
  <c r="H29" i="4"/>
  <c r="G30" i="4"/>
  <c r="H30" i="4"/>
  <c r="G31" i="4"/>
  <c r="H31" i="4"/>
  <c r="G32" i="4"/>
  <c r="H32" i="4"/>
  <c r="G33" i="4"/>
  <c r="H33" i="4"/>
  <c r="G34" i="4"/>
  <c r="H34" i="4"/>
  <c r="G35" i="4"/>
  <c r="H35" i="4"/>
  <c r="G36" i="4"/>
  <c r="H36" i="4"/>
  <c r="G37" i="4"/>
  <c r="H37" i="4"/>
  <c r="G38" i="4"/>
  <c r="H38" i="4"/>
  <c r="G39" i="4"/>
  <c r="H39" i="4"/>
  <c r="G40" i="4"/>
  <c r="H40" i="4"/>
  <c r="G41" i="4"/>
  <c r="H41" i="4"/>
  <c r="G42" i="4"/>
  <c r="H42" i="4"/>
  <c r="G43" i="4"/>
  <c r="H43" i="4"/>
  <c r="G44" i="4"/>
  <c r="H44" i="4"/>
  <c r="G45" i="4"/>
  <c r="H45" i="4"/>
  <c r="L27" i="4"/>
  <c r="M27" i="4"/>
  <c r="L28" i="4"/>
  <c r="M28" i="4"/>
  <c r="L29" i="4"/>
  <c r="M29" i="4"/>
  <c r="L30" i="4"/>
  <c r="M30" i="4"/>
  <c r="L31" i="4"/>
  <c r="M31" i="4"/>
  <c r="L32" i="4"/>
  <c r="M32" i="4"/>
  <c r="L33" i="4"/>
  <c r="M33" i="4"/>
  <c r="L34" i="4"/>
  <c r="M34" i="4"/>
  <c r="L35" i="4"/>
  <c r="M35" i="4"/>
  <c r="L36" i="4"/>
  <c r="M36" i="4"/>
  <c r="L37" i="4"/>
  <c r="M37" i="4"/>
  <c r="L38" i="4"/>
  <c r="M38" i="4"/>
  <c r="L39" i="4"/>
  <c r="M39" i="4"/>
  <c r="L40" i="4"/>
  <c r="M40" i="4"/>
  <c r="L41" i="4"/>
  <c r="M41" i="4"/>
  <c r="L42" i="4"/>
  <c r="M42" i="4"/>
  <c r="L43" i="4"/>
  <c r="M43" i="4"/>
  <c r="L44" i="4"/>
  <c r="M44" i="4"/>
  <c r="L45" i="4"/>
  <c r="M45" i="4"/>
  <c r="Q27" i="4"/>
  <c r="R27" i="4"/>
  <c r="Q28" i="4"/>
  <c r="R28" i="4"/>
  <c r="Q29" i="4"/>
  <c r="R29" i="4"/>
  <c r="Q30" i="4"/>
  <c r="R30" i="4"/>
  <c r="Q31" i="4"/>
  <c r="R31" i="4"/>
  <c r="Q32" i="4"/>
  <c r="R32" i="4"/>
  <c r="Q33" i="4"/>
  <c r="R33" i="4"/>
  <c r="Q34" i="4"/>
  <c r="R34" i="4"/>
  <c r="Q35" i="4"/>
  <c r="R35" i="4"/>
  <c r="Q36" i="4"/>
  <c r="R36" i="4"/>
  <c r="Q37" i="4"/>
  <c r="R37" i="4"/>
  <c r="Q38" i="4"/>
  <c r="R38" i="4"/>
  <c r="Q39" i="4"/>
  <c r="R39" i="4"/>
  <c r="Q40" i="4"/>
  <c r="R40" i="4"/>
  <c r="Q41" i="4"/>
  <c r="R41" i="4"/>
  <c r="Q42" i="4"/>
  <c r="R42" i="4"/>
  <c r="Q43" i="4"/>
  <c r="R43" i="4"/>
  <c r="Q44" i="4"/>
  <c r="R44" i="4"/>
  <c r="Q45" i="4"/>
  <c r="R45" i="4"/>
  <c r="V27" i="4"/>
  <c r="W27" i="4"/>
  <c r="V28" i="4"/>
  <c r="W28" i="4"/>
  <c r="V29" i="4"/>
  <c r="W29" i="4"/>
  <c r="V30" i="4"/>
  <c r="W30" i="4"/>
  <c r="V31" i="4"/>
  <c r="W31" i="4"/>
  <c r="V32" i="4"/>
  <c r="W32" i="4"/>
  <c r="V33" i="4"/>
  <c r="W33" i="4"/>
  <c r="V34" i="4"/>
  <c r="W34" i="4"/>
  <c r="V35" i="4"/>
  <c r="W35" i="4"/>
  <c r="V36" i="4"/>
  <c r="W36" i="4"/>
  <c r="V37" i="4"/>
  <c r="W37" i="4"/>
  <c r="V38" i="4"/>
  <c r="W38" i="4"/>
  <c r="V39" i="4"/>
  <c r="W39" i="4"/>
  <c r="V40" i="4"/>
  <c r="W40" i="4"/>
  <c r="V41" i="4"/>
  <c r="W41" i="4"/>
  <c r="V42" i="4"/>
  <c r="W42" i="4"/>
  <c r="V43" i="4"/>
  <c r="W43" i="4"/>
  <c r="V44" i="4"/>
  <c r="W44" i="4"/>
  <c r="V45" i="4"/>
  <c r="W45" i="4"/>
  <c r="W26" i="4"/>
  <c r="V26" i="4"/>
  <c r="R26" i="4"/>
  <c r="Q26" i="4"/>
  <c r="M26" i="4"/>
  <c r="L26" i="4"/>
  <c r="H26" i="4"/>
  <c r="G26" i="4"/>
  <c r="C26" i="4"/>
  <c r="B26" i="4"/>
  <c r="J4" i="4"/>
  <c r="J5" i="4"/>
  <c r="J6" i="4"/>
  <c r="J7" i="4"/>
  <c r="J8" i="4"/>
  <c r="J9" i="4"/>
  <c r="J10" i="4"/>
  <c r="J11" i="4"/>
  <c r="J12" i="4"/>
  <c r="J13" i="4"/>
  <c r="J14" i="4"/>
  <c r="J15" i="4"/>
  <c r="J16" i="4"/>
  <c r="J17" i="4"/>
  <c r="J18" i="4"/>
  <c r="J19" i="4"/>
  <c r="J20" i="4"/>
  <c r="J21" i="4"/>
  <c r="J22" i="4"/>
  <c r="O4" i="4"/>
  <c r="O5" i="4"/>
  <c r="O6" i="4"/>
  <c r="O7" i="4"/>
  <c r="O8" i="4"/>
  <c r="O9" i="4"/>
  <c r="O10" i="4"/>
  <c r="O11" i="4"/>
  <c r="O12" i="4"/>
  <c r="O13" i="4"/>
  <c r="O14" i="4"/>
  <c r="O15" i="4"/>
  <c r="O16" i="4"/>
  <c r="O17" i="4"/>
  <c r="O18" i="4"/>
  <c r="O19" i="4"/>
  <c r="O20" i="4"/>
  <c r="O21" i="4"/>
  <c r="O22" i="4"/>
  <c r="T4" i="4"/>
  <c r="T5" i="4"/>
  <c r="T6" i="4"/>
  <c r="T7" i="4"/>
  <c r="T8" i="4"/>
  <c r="T9" i="4"/>
  <c r="T10" i="4"/>
  <c r="T11" i="4"/>
  <c r="T12" i="4"/>
  <c r="T13" i="4"/>
  <c r="T14" i="4"/>
  <c r="T15" i="4"/>
  <c r="T16" i="4"/>
  <c r="T17" i="4"/>
  <c r="T18" i="4"/>
  <c r="T19" i="4"/>
  <c r="T20" i="4"/>
  <c r="T21" i="4"/>
  <c r="T22" i="4"/>
  <c r="Y4" i="4"/>
  <c r="Y5" i="4"/>
  <c r="Y6" i="4"/>
  <c r="Y7" i="4"/>
  <c r="Y8" i="4"/>
  <c r="Y9" i="4"/>
  <c r="Y10" i="4"/>
  <c r="Y11" i="4"/>
  <c r="Y12" i="4"/>
  <c r="Y13" i="4"/>
  <c r="Y14" i="4"/>
  <c r="Y15" i="4"/>
  <c r="Y16" i="4"/>
  <c r="Y17" i="4"/>
  <c r="Y18" i="4"/>
  <c r="Y19" i="4"/>
  <c r="Y20" i="4"/>
  <c r="Y21" i="4"/>
  <c r="Y22" i="4"/>
  <c r="Y3" i="4"/>
  <c r="T3" i="4"/>
  <c r="O3" i="4"/>
  <c r="J3" i="4"/>
  <c r="E4" i="4"/>
  <c r="E5" i="4"/>
  <c r="E6" i="4"/>
  <c r="E7" i="4"/>
  <c r="E8" i="4"/>
  <c r="E9" i="4"/>
  <c r="E10" i="4"/>
  <c r="E11" i="4"/>
  <c r="E12" i="4"/>
  <c r="E13" i="4"/>
  <c r="E14" i="4"/>
  <c r="E15" i="4"/>
  <c r="E16" i="4"/>
  <c r="E17" i="4"/>
  <c r="E18" i="4"/>
  <c r="E19" i="4"/>
  <c r="E20" i="4"/>
  <c r="E21" i="4"/>
  <c r="E22" i="4"/>
  <c r="E3" i="4"/>
  <c r="V27" i="3"/>
  <c r="W27" i="3"/>
  <c r="V28" i="3"/>
  <c r="W28" i="3"/>
  <c r="V29" i="3"/>
  <c r="W29" i="3"/>
  <c r="V30" i="3"/>
  <c r="W30" i="3"/>
  <c r="V31" i="3"/>
  <c r="W31" i="3"/>
  <c r="V32" i="3"/>
  <c r="W32" i="3"/>
  <c r="V33" i="3"/>
  <c r="W33" i="3"/>
  <c r="V34" i="3"/>
  <c r="W34" i="3"/>
  <c r="V35" i="3"/>
  <c r="W35" i="3"/>
  <c r="V36" i="3"/>
  <c r="W36" i="3"/>
  <c r="V37" i="3"/>
  <c r="W37" i="3"/>
  <c r="V38" i="3"/>
  <c r="W38" i="3"/>
  <c r="V39" i="3"/>
  <c r="W39" i="3"/>
  <c r="V40" i="3"/>
  <c r="W40" i="3"/>
  <c r="V41" i="3"/>
  <c r="W41" i="3"/>
  <c r="V42" i="3"/>
  <c r="W42" i="3"/>
  <c r="V43" i="3"/>
  <c r="W43" i="3"/>
  <c r="V44" i="3"/>
  <c r="W44" i="3"/>
  <c r="V45" i="3"/>
  <c r="W45" i="3"/>
  <c r="Q27" i="3"/>
  <c r="R27" i="3"/>
  <c r="Q28" i="3"/>
  <c r="R28" i="3"/>
  <c r="Q29" i="3"/>
  <c r="R29" i="3"/>
  <c r="Q30" i="3"/>
  <c r="R30" i="3"/>
  <c r="Q31" i="3"/>
  <c r="R31" i="3"/>
  <c r="Q32" i="3"/>
  <c r="R32" i="3"/>
  <c r="Q33" i="3"/>
  <c r="R33" i="3"/>
  <c r="Q34" i="3"/>
  <c r="R34" i="3"/>
  <c r="Q35" i="3"/>
  <c r="R35" i="3"/>
  <c r="Q36" i="3"/>
  <c r="R36" i="3"/>
  <c r="Q37" i="3"/>
  <c r="R37" i="3"/>
  <c r="Q38" i="3"/>
  <c r="R38" i="3"/>
  <c r="Q39" i="3"/>
  <c r="R39" i="3"/>
  <c r="Q40" i="3"/>
  <c r="R40" i="3"/>
  <c r="Q41" i="3"/>
  <c r="R41" i="3"/>
  <c r="Q42" i="3"/>
  <c r="R42" i="3"/>
  <c r="Q43" i="3"/>
  <c r="R43" i="3"/>
  <c r="Q44" i="3"/>
  <c r="R44" i="3"/>
  <c r="Q45" i="3"/>
  <c r="R45" i="3"/>
  <c r="L27" i="3"/>
  <c r="M27" i="3"/>
  <c r="L28" i="3"/>
  <c r="M28" i="3"/>
  <c r="L29" i="3"/>
  <c r="M29" i="3"/>
  <c r="L30" i="3"/>
  <c r="M30" i="3"/>
  <c r="L31" i="3"/>
  <c r="M31" i="3"/>
  <c r="L32" i="3"/>
  <c r="M32" i="3"/>
  <c r="L33" i="3"/>
  <c r="M33" i="3"/>
  <c r="L34" i="3"/>
  <c r="M34" i="3"/>
  <c r="L35" i="3"/>
  <c r="M35" i="3"/>
  <c r="L36" i="3"/>
  <c r="M36" i="3"/>
  <c r="L37" i="3"/>
  <c r="M37" i="3"/>
  <c r="L38" i="3"/>
  <c r="M38" i="3"/>
  <c r="L39" i="3"/>
  <c r="M39" i="3"/>
  <c r="L40" i="3"/>
  <c r="M40" i="3"/>
  <c r="L41" i="3"/>
  <c r="M41" i="3"/>
  <c r="L42" i="3"/>
  <c r="M42" i="3"/>
  <c r="L43" i="3"/>
  <c r="M43" i="3"/>
  <c r="L44" i="3"/>
  <c r="M44" i="3"/>
  <c r="L45" i="3"/>
  <c r="M45" i="3"/>
  <c r="W26" i="3"/>
  <c r="V26" i="3"/>
  <c r="R26" i="3"/>
  <c r="Q26" i="3"/>
  <c r="M26" i="3"/>
  <c r="L26" i="3"/>
  <c r="G27" i="3"/>
  <c r="H27" i="3"/>
  <c r="G28" i="3"/>
  <c r="H28" i="3"/>
  <c r="G29" i="3"/>
  <c r="H29" i="3"/>
  <c r="G30" i="3"/>
  <c r="H30" i="3"/>
  <c r="G31" i="3"/>
  <c r="H31" i="3"/>
  <c r="G32" i="3"/>
  <c r="H32" i="3"/>
  <c r="G33" i="3"/>
  <c r="H33" i="3"/>
  <c r="G34" i="3"/>
  <c r="H34" i="3"/>
  <c r="G35" i="3"/>
  <c r="H35" i="3"/>
  <c r="G36" i="3"/>
  <c r="H36" i="3"/>
  <c r="G37" i="3"/>
  <c r="H37" i="3"/>
  <c r="G38" i="3"/>
  <c r="H38" i="3"/>
  <c r="G39" i="3"/>
  <c r="H39" i="3"/>
  <c r="G40" i="3"/>
  <c r="H40" i="3"/>
  <c r="G41" i="3"/>
  <c r="H41" i="3"/>
  <c r="G42" i="3"/>
  <c r="H42" i="3"/>
  <c r="G43" i="3"/>
  <c r="H43" i="3"/>
  <c r="G44" i="3"/>
  <c r="H44" i="3"/>
  <c r="G45" i="3"/>
  <c r="H45" i="3"/>
  <c r="H26" i="3"/>
  <c r="G26" i="3"/>
  <c r="B27" i="3"/>
  <c r="C27" i="3"/>
  <c r="B28" i="3"/>
  <c r="C28" i="3"/>
  <c r="B29" i="3"/>
  <c r="C29" i="3"/>
  <c r="B30" i="3"/>
  <c r="C30" i="3"/>
  <c r="B31" i="3"/>
  <c r="C31" i="3"/>
  <c r="B32" i="3"/>
  <c r="C32" i="3"/>
  <c r="B33" i="3"/>
  <c r="C33" i="3"/>
  <c r="B34" i="3"/>
  <c r="C34" i="3"/>
  <c r="B35" i="3"/>
  <c r="C35" i="3"/>
  <c r="B36" i="3"/>
  <c r="C36" i="3"/>
  <c r="B37" i="3"/>
  <c r="C37" i="3"/>
  <c r="B38" i="3"/>
  <c r="C38" i="3"/>
  <c r="B39" i="3"/>
  <c r="C39" i="3"/>
  <c r="B40" i="3"/>
  <c r="C40" i="3"/>
  <c r="B41" i="3"/>
  <c r="C41" i="3"/>
  <c r="B42" i="3"/>
  <c r="C42" i="3"/>
  <c r="B43" i="3"/>
  <c r="C43" i="3"/>
  <c r="B44" i="3"/>
  <c r="C44" i="3"/>
  <c r="B45" i="3"/>
  <c r="C45" i="3"/>
  <c r="C26" i="3"/>
  <c r="B26" i="3"/>
  <c r="Y4" i="3"/>
  <c r="Y5" i="3"/>
  <c r="Y6" i="3"/>
  <c r="Y7" i="3"/>
  <c r="Y8" i="3"/>
  <c r="Y9" i="3"/>
  <c r="Y10" i="3"/>
  <c r="Y11" i="3"/>
  <c r="Y12" i="3"/>
  <c r="Y13" i="3"/>
  <c r="Y14" i="3"/>
  <c r="Y15" i="3"/>
  <c r="Y16" i="3"/>
  <c r="Y17" i="3"/>
  <c r="Y18" i="3"/>
  <c r="Y19" i="3"/>
  <c r="Y20" i="3"/>
  <c r="Y21" i="3"/>
  <c r="Y22" i="3"/>
  <c r="Y3" i="3"/>
  <c r="T4" i="3"/>
  <c r="T5" i="3"/>
  <c r="T6" i="3"/>
  <c r="T7" i="3"/>
  <c r="T8" i="3"/>
  <c r="T9" i="3"/>
  <c r="T10" i="3"/>
  <c r="T11" i="3"/>
  <c r="T12" i="3"/>
  <c r="T13" i="3"/>
  <c r="T14" i="3"/>
  <c r="T15" i="3"/>
  <c r="T16" i="3"/>
  <c r="T17" i="3"/>
  <c r="T18" i="3"/>
  <c r="T19" i="3"/>
  <c r="T20" i="3"/>
  <c r="T21" i="3"/>
  <c r="T22" i="3"/>
  <c r="T3" i="3"/>
  <c r="O4" i="3"/>
  <c r="O5" i="3"/>
  <c r="O6" i="3"/>
  <c r="O7" i="3"/>
  <c r="O8" i="3"/>
  <c r="O9" i="3"/>
  <c r="O10" i="3"/>
  <c r="O11" i="3"/>
  <c r="O12" i="3"/>
  <c r="O13" i="3"/>
  <c r="O14" i="3"/>
  <c r="O15" i="3"/>
  <c r="O16" i="3"/>
  <c r="O17" i="3"/>
  <c r="O18" i="3"/>
  <c r="O19" i="3"/>
  <c r="O20" i="3"/>
  <c r="O21" i="3"/>
  <c r="O22" i="3"/>
  <c r="O3" i="3"/>
  <c r="J4" i="3"/>
  <c r="J5" i="3"/>
  <c r="J6" i="3"/>
  <c r="J7" i="3"/>
  <c r="J8" i="3"/>
  <c r="J9" i="3"/>
  <c r="J10" i="3"/>
  <c r="J11" i="3"/>
  <c r="J12" i="3"/>
  <c r="J13" i="3"/>
  <c r="J14" i="3"/>
  <c r="J15" i="3"/>
  <c r="J16" i="3"/>
  <c r="J17" i="3"/>
  <c r="J18" i="3"/>
  <c r="J19" i="3"/>
  <c r="J20" i="3"/>
  <c r="J21" i="3"/>
  <c r="J22" i="3"/>
  <c r="J3" i="3"/>
  <c r="E4" i="3"/>
  <c r="E5" i="3"/>
  <c r="E6" i="3"/>
  <c r="E7" i="3"/>
  <c r="E8" i="3"/>
  <c r="E9" i="3"/>
  <c r="E10" i="3"/>
  <c r="E11" i="3"/>
  <c r="E12" i="3"/>
  <c r="E13" i="3"/>
  <c r="E14" i="3"/>
  <c r="E15" i="3"/>
  <c r="E16" i="3"/>
  <c r="E17" i="3"/>
  <c r="E18" i="3"/>
  <c r="E19" i="3"/>
  <c r="E20" i="3"/>
  <c r="E21" i="3"/>
  <c r="E22" i="3"/>
  <c r="E3" i="3"/>
  <c r="B27" i="2"/>
  <c r="C27" i="2"/>
  <c r="B28" i="2"/>
  <c r="C28" i="2"/>
  <c r="B29" i="2"/>
  <c r="C29" i="2"/>
  <c r="B30" i="2"/>
  <c r="C30" i="2"/>
  <c r="B31" i="2"/>
  <c r="C31" i="2"/>
  <c r="B32" i="2"/>
  <c r="C32" i="2"/>
  <c r="B33" i="2"/>
  <c r="C33" i="2"/>
  <c r="B34" i="2"/>
  <c r="C34" i="2"/>
  <c r="B35" i="2"/>
  <c r="C35" i="2"/>
  <c r="B36" i="2"/>
  <c r="C36" i="2"/>
  <c r="B37" i="2"/>
  <c r="C37" i="2"/>
  <c r="B38" i="2"/>
  <c r="C38" i="2"/>
  <c r="B39" i="2"/>
  <c r="C39" i="2"/>
  <c r="B40" i="2"/>
  <c r="C40" i="2"/>
  <c r="B41" i="2"/>
  <c r="C41" i="2"/>
  <c r="B42" i="2"/>
  <c r="C42" i="2"/>
  <c r="B43" i="2"/>
  <c r="C43" i="2"/>
  <c r="B44" i="2"/>
  <c r="C44" i="2"/>
  <c r="B45" i="2"/>
  <c r="C45" i="2"/>
  <c r="G27" i="2"/>
  <c r="H27" i="2"/>
  <c r="G28" i="2"/>
  <c r="H28" i="2"/>
  <c r="G29" i="2"/>
  <c r="H29" i="2"/>
  <c r="G30" i="2"/>
  <c r="H30" i="2"/>
  <c r="G31" i="2"/>
  <c r="H31" i="2"/>
  <c r="G32" i="2"/>
  <c r="H32" i="2"/>
  <c r="G33" i="2"/>
  <c r="H33" i="2"/>
  <c r="G34" i="2"/>
  <c r="H34" i="2"/>
  <c r="G35" i="2"/>
  <c r="H35" i="2"/>
  <c r="G36" i="2"/>
  <c r="H36" i="2"/>
  <c r="G37" i="2"/>
  <c r="H37" i="2"/>
  <c r="G38" i="2"/>
  <c r="H38" i="2"/>
  <c r="G39" i="2"/>
  <c r="H39" i="2"/>
  <c r="G40" i="2"/>
  <c r="H40" i="2"/>
  <c r="G41" i="2"/>
  <c r="H41" i="2"/>
  <c r="G42" i="2"/>
  <c r="H42" i="2"/>
  <c r="G43" i="2"/>
  <c r="H43" i="2"/>
  <c r="G44" i="2"/>
  <c r="H44" i="2"/>
  <c r="G45" i="2"/>
  <c r="H45" i="2"/>
  <c r="L27" i="2"/>
  <c r="M27" i="2"/>
  <c r="L28" i="2"/>
  <c r="M28" i="2"/>
  <c r="L29" i="2"/>
  <c r="M29" i="2"/>
  <c r="L30" i="2"/>
  <c r="M30" i="2"/>
  <c r="L31" i="2"/>
  <c r="M31" i="2"/>
  <c r="L32" i="2"/>
  <c r="M32" i="2"/>
  <c r="L33" i="2"/>
  <c r="M33" i="2"/>
  <c r="L34" i="2"/>
  <c r="M34" i="2"/>
  <c r="L35" i="2"/>
  <c r="M35" i="2"/>
  <c r="L36" i="2"/>
  <c r="M36" i="2"/>
  <c r="L37" i="2"/>
  <c r="M37" i="2"/>
  <c r="L38" i="2"/>
  <c r="M38" i="2"/>
  <c r="L39" i="2"/>
  <c r="M39" i="2"/>
  <c r="L40" i="2"/>
  <c r="M40" i="2"/>
  <c r="L41" i="2"/>
  <c r="M41" i="2"/>
  <c r="L42" i="2"/>
  <c r="M42" i="2"/>
  <c r="L43" i="2"/>
  <c r="M43" i="2"/>
  <c r="L44" i="2"/>
  <c r="M44" i="2"/>
  <c r="L45" i="2"/>
  <c r="M45" i="2"/>
  <c r="Q27" i="2"/>
  <c r="R27" i="2"/>
  <c r="Q28" i="2"/>
  <c r="R28" i="2"/>
  <c r="Q29" i="2"/>
  <c r="R29" i="2"/>
  <c r="Q30" i="2"/>
  <c r="R30" i="2"/>
  <c r="Q31" i="2"/>
  <c r="R31" i="2"/>
  <c r="Q32" i="2"/>
  <c r="R32" i="2"/>
  <c r="Q33" i="2"/>
  <c r="R33" i="2"/>
  <c r="Q34" i="2"/>
  <c r="R34" i="2"/>
  <c r="Q35" i="2"/>
  <c r="R35" i="2"/>
  <c r="Q36" i="2"/>
  <c r="R36" i="2"/>
  <c r="Q37" i="2"/>
  <c r="R37" i="2"/>
  <c r="Q38" i="2"/>
  <c r="R38" i="2"/>
  <c r="Q39" i="2"/>
  <c r="R39" i="2"/>
  <c r="Q40" i="2"/>
  <c r="R40" i="2"/>
  <c r="Q41" i="2"/>
  <c r="R41" i="2"/>
  <c r="Q42" i="2"/>
  <c r="R42" i="2"/>
  <c r="Q43" i="2"/>
  <c r="R43" i="2"/>
  <c r="Q44" i="2"/>
  <c r="R44" i="2"/>
  <c r="Q45" i="2"/>
  <c r="R45" i="2"/>
  <c r="V27" i="2"/>
  <c r="W27" i="2"/>
  <c r="V28" i="2"/>
  <c r="W28" i="2"/>
  <c r="V29" i="2"/>
  <c r="W29" i="2"/>
  <c r="V30" i="2"/>
  <c r="W30" i="2"/>
  <c r="V31" i="2"/>
  <c r="W31" i="2"/>
  <c r="V32" i="2"/>
  <c r="W32" i="2"/>
  <c r="V33" i="2"/>
  <c r="W33" i="2"/>
  <c r="V34" i="2"/>
  <c r="W34" i="2"/>
  <c r="V35" i="2"/>
  <c r="W35" i="2"/>
  <c r="V36" i="2"/>
  <c r="W36" i="2"/>
  <c r="V37" i="2"/>
  <c r="W37" i="2"/>
  <c r="V38" i="2"/>
  <c r="W38" i="2"/>
  <c r="V39" i="2"/>
  <c r="W39" i="2"/>
  <c r="V40" i="2"/>
  <c r="W40" i="2"/>
  <c r="V41" i="2"/>
  <c r="W41" i="2"/>
  <c r="V42" i="2"/>
  <c r="W42" i="2"/>
  <c r="V43" i="2"/>
  <c r="W43" i="2"/>
  <c r="V44" i="2"/>
  <c r="W44" i="2"/>
  <c r="V45" i="2"/>
  <c r="W45" i="2"/>
  <c r="W26" i="2"/>
  <c r="V26" i="2"/>
  <c r="R26" i="2"/>
  <c r="Q26" i="2"/>
  <c r="M26" i="2"/>
  <c r="L26" i="2"/>
  <c r="H26" i="2"/>
  <c r="G26" i="2"/>
  <c r="C26" i="2"/>
  <c r="B26" i="2"/>
  <c r="Y4" i="2"/>
  <c r="Y5" i="2"/>
  <c r="Y6" i="2"/>
  <c r="Y7" i="2"/>
  <c r="Y8" i="2"/>
  <c r="Y9" i="2"/>
  <c r="Y10" i="2"/>
  <c r="Y11" i="2"/>
  <c r="Y12" i="2"/>
  <c r="Y13" i="2"/>
  <c r="Y14" i="2"/>
  <c r="Y15" i="2"/>
  <c r="Y16" i="2"/>
  <c r="Y17" i="2"/>
  <c r="Y18" i="2"/>
  <c r="Y19" i="2"/>
  <c r="Y20" i="2"/>
  <c r="Y21" i="2"/>
  <c r="Y22" i="2"/>
  <c r="Y3" i="2"/>
  <c r="T4" i="2"/>
  <c r="T5" i="2"/>
  <c r="T6" i="2"/>
  <c r="T7" i="2"/>
  <c r="T8" i="2"/>
  <c r="T9" i="2"/>
  <c r="T10" i="2"/>
  <c r="T11" i="2"/>
  <c r="T12" i="2"/>
  <c r="T13" i="2"/>
  <c r="T14" i="2"/>
  <c r="T15" i="2"/>
  <c r="T16" i="2"/>
  <c r="T17" i="2"/>
  <c r="T18" i="2"/>
  <c r="T19" i="2"/>
  <c r="T20" i="2"/>
  <c r="T21" i="2"/>
  <c r="T22" i="2"/>
  <c r="T3" i="2"/>
  <c r="O4" i="2"/>
  <c r="O5" i="2"/>
  <c r="O6" i="2"/>
  <c r="O7" i="2"/>
  <c r="O8" i="2"/>
  <c r="O9" i="2"/>
  <c r="O10" i="2"/>
  <c r="O11" i="2"/>
  <c r="O12" i="2"/>
  <c r="O13" i="2"/>
  <c r="O14" i="2"/>
  <c r="O15" i="2"/>
  <c r="O16" i="2"/>
  <c r="O17" i="2"/>
  <c r="O18" i="2"/>
  <c r="O19" i="2"/>
  <c r="O20" i="2"/>
  <c r="O21" i="2"/>
  <c r="O22" i="2"/>
  <c r="O3" i="2"/>
  <c r="J4" i="2"/>
  <c r="J5" i="2"/>
  <c r="J6" i="2"/>
  <c r="J7" i="2"/>
  <c r="J8" i="2"/>
  <c r="J9" i="2"/>
  <c r="J10" i="2"/>
  <c r="J11" i="2"/>
  <c r="J12" i="2"/>
  <c r="J13" i="2"/>
  <c r="J14" i="2"/>
  <c r="J15" i="2"/>
  <c r="J16" i="2"/>
  <c r="J17" i="2"/>
  <c r="J18" i="2"/>
  <c r="J19" i="2"/>
  <c r="J20" i="2"/>
  <c r="J21" i="2"/>
  <c r="J22" i="2"/>
  <c r="J3" i="2"/>
  <c r="E4" i="2"/>
  <c r="E5" i="2"/>
  <c r="E6" i="2"/>
  <c r="E7" i="2"/>
  <c r="E8" i="2"/>
  <c r="E9" i="2"/>
  <c r="E10" i="2"/>
  <c r="E11" i="2"/>
  <c r="E12" i="2"/>
  <c r="E13" i="2"/>
  <c r="E14" i="2"/>
  <c r="E15" i="2"/>
  <c r="E16" i="2"/>
  <c r="E17" i="2"/>
  <c r="E18" i="2"/>
  <c r="E19" i="2"/>
  <c r="E20" i="2"/>
  <c r="E21" i="2"/>
  <c r="E22" i="2"/>
  <c r="E3" i="2"/>
  <c r="V27" i="1"/>
  <c r="W27" i="1"/>
  <c r="V28" i="1"/>
  <c r="W28" i="1"/>
  <c r="V29" i="1"/>
  <c r="W29" i="1"/>
  <c r="V30" i="1"/>
  <c r="W30" i="1"/>
  <c r="V31" i="1"/>
  <c r="W31" i="1"/>
  <c r="V32" i="1"/>
  <c r="W32" i="1"/>
  <c r="V33" i="1"/>
  <c r="W33" i="1"/>
  <c r="V34" i="1"/>
  <c r="W34" i="1"/>
  <c r="V35" i="1"/>
  <c r="W35" i="1"/>
  <c r="V36" i="1"/>
  <c r="W36" i="1"/>
  <c r="V37" i="1"/>
  <c r="W37" i="1"/>
  <c r="V38" i="1"/>
  <c r="W38" i="1"/>
  <c r="V39" i="1"/>
  <c r="W39" i="1"/>
  <c r="V40" i="1"/>
  <c r="W40" i="1"/>
  <c r="V41" i="1"/>
  <c r="W41" i="1"/>
  <c r="V42" i="1"/>
  <c r="W42" i="1"/>
  <c r="V43" i="1"/>
  <c r="W43" i="1"/>
  <c r="V44" i="1"/>
  <c r="W44" i="1"/>
  <c r="V45" i="1"/>
  <c r="W45"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W26" i="1"/>
  <c r="V26" i="1"/>
  <c r="R26" i="1"/>
  <c r="Q26" i="1"/>
  <c r="L27" i="1"/>
  <c r="M27" i="1"/>
  <c r="L28" i="1"/>
  <c r="M28" i="1"/>
  <c r="L29" i="1"/>
  <c r="M29" i="1"/>
  <c r="L30" i="1"/>
  <c r="M30" i="1"/>
  <c r="L31" i="1"/>
  <c r="M31" i="1"/>
  <c r="L32" i="1"/>
  <c r="M32" i="1"/>
  <c r="L33" i="1"/>
  <c r="M33" i="1"/>
  <c r="L34" i="1"/>
  <c r="M34" i="1"/>
  <c r="L35" i="1"/>
  <c r="M35" i="1"/>
  <c r="L36" i="1"/>
  <c r="M36" i="1"/>
  <c r="L37" i="1"/>
  <c r="M37" i="1"/>
  <c r="L38" i="1"/>
  <c r="M38" i="1"/>
  <c r="L39" i="1"/>
  <c r="M39" i="1"/>
  <c r="L40" i="1"/>
  <c r="M40" i="1"/>
  <c r="L41" i="1"/>
  <c r="M41" i="1"/>
  <c r="L42" i="1"/>
  <c r="M42" i="1"/>
  <c r="L43" i="1"/>
  <c r="M43" i="1"/>
  <c r="L44" i="1"/>
  <c r="M44" i="1"/>
  <c r="L45" i="1"/>
  <c r="M45" i="1"/>
  <c r="M26" i="1"/>
  <c r="L26" i="1"/>
  <c r="G27" i="1"/>
  <c r="H27" i="1"/>
  <c r="G28" i="1"/>
  <c r="H28" i="1"/>
  <c r="G29" i="1"/>
  <c r="H29" i="1"/>
  <c r="G30" i="1"/>
  <c r="H30" i="1"/>
  <c r="G31" i="1"/>
  <c r="H31" i="1"/>
  <c r="G32" i="1"/>
  <c r="H32" i="1"/>
  <c r="G33" i="1"/>
  <c r="H33" i="1"/>
  <c r="G34" i="1"/>
  <c r="H34" i="1"/>
  <c r="G35" i="1"/>
  <c r="H35" i="1"/>
  <c r="G36" i="1"/>
  <c r="H36" i="1"/>
  <c r="G37" i="1"/>
  <c r="H37" i="1"/>
  <c r="G38" i="1"/>
  <c r="H38" i="1"/>
  <c r="G39" i="1"/>
  <c r="H39" i="1"/>
  <c r="G40" i="1"/>
  <c r="H40" i="1"/>
  <c r="G41" i="1"/>
  <c r="H41" i="1"/>
  <c r="G42" i="1"/>
  <c r="H42" i="1"/>
  <c r="G43" i="1"/>
  <c r="H43" i="1"/>
  <c r="G44" i="1"/>
  <c r="H44" i="1"/>
  <c r="G45" i="1"/>
  <c r="H45" i="1"/>
  <c r="H26" i="1"/>
  <c r="G26" i="1"/>
  <c r="B27" i="1"/>
  <c r="C27" i="1"/>
  <c r="B28" i="1"/>
  <c r="C28" i="1"/>
  <c r="B29" i="1"/>
  <c r="C29" i="1"/>
  <c r="B30" i="1"/>
  <c r="C30" i="1"/>
  <c r="B31" i="1"/>
  <c r="C31" i="1"/>
  <c r="B32" i="1"/>
  <c r="C32" i="1"/>
  <c r="B33" i="1"/>
  <c r="C33" i="1"/>
  <c r="B34" i="1"/>
  <c r="C34" i="1"/>
  <c r="B35" i="1"/>
  <c r="C35" i="1"/>
  <c r="B36" i="1"/>
  <c r="C36" i="1"/>
  <c r="B37" i="1"/>
  <c r="C37" i="1"/>
  <c r="B38" i="1"/>
  <c r="C38" i="1"/>
  <c r="B39" i="1"/>
  <c r="C39" i="1"/>
  <c r="B40" i="1"/>
  <c r="C40" i="1"/>
  <c r="B41" i="1"/>
  <c r="C41" i="1"/>
  <c r="B42" i="1"/>
  <c r="C42" i="1"/>
  <c r="B43" i="1"/>
  <c r="C43" i="1"/>
  <c r="B44" i="1"/>
  <c r="C44" i="1"/>
  <c r="B45" i="1"/>
  <c r="C45" i="1"/>
  <c r="C26" i="1"/>
  <c r="B26" i="1"/>
  <c r="Y4" i="1"/>
  <c r="Y5" i="1"/>
  <c r="Y6" i="1"/>
  <c r="Y7" i="1"/>
  <c r="Y8" i="1"/>
  <c r="Y9" i="1"/>
  <c r="Y10" i="1"/>
  <c r="Y11" i="1"/>
  <c r="Y12" i="1"/>
  <c r="Y13" i="1"/>
  <c r="Y14" i="1"/>
  <c r="Y15" i="1"/>
  <c r="Y16" i="1"/>
  <c r="Y17" i="1"/>
  <c r="Y18" i="1"/>
  <c r="Y19" i="1"/>
  <c r="Y20" i="1"/>
  <c r="Y21" i="1"/>
  <c r="Y22" i="1"/>
  <c r="Y3" i="1"/>
  <c r="T4" i="1"/>
  <c r="T5" i="1"/>
  <c r="T6" i="1"/>
  <c r="T7" i="1"/>
  <c r="T8" i="1"/>
  <c r="T9" i="1"/>
  <c r="T10" i="1"/>
  <c r="T11" i="1"/>
  <c r="T12" i="1"/>
  <c r="T13" i="1"/>
  <c r="T14" i="1"/>
  <c r="T15" i="1"/>
  <c r="T16" i="1"/>
  <c r="T17" i="1"/>
  <c r="T18" i="1"/>
  <c r="T19" i="1"/>
  <c r="T20" i="1"/>
  <c r="T21" i="1"/>
  <c r="T22" i="1"/>
  <c r="T3" i="1"/>
  <c r="O4" i="1"/>
  <c r="O5" i="1"/>
  <c r="O6" i="1"/>
  <c r="O7" i="1"/>
  <c r="O8" i="1"/>
  <c r="O9" i="1"/>
  <c r="O10" i="1"/>
  <c r="O11" i="1"/>
  <c r="O12" i="1"/>
  <c r="O13" i="1"/>
  <c r="O14" i="1"/>
  <c r="O15" i="1"/>
  <c r="O16" i="1"/>
  <c r="O17" i="1"/>
  <c r="O18" i="1"/>
  <c r="O19" i="1"/>
  <c r="O20" i="1"/>
  <c r="O3" i="1"/>
  <c r="J4" i="1"/>
  <c r="J5" i="1"/>
  <c r="J6" i="1"/>
  <c r="J7" i="1"/>
  <c r="J8" i="1"/>
  <c r="J9" i="1"/>
  <c r="J10" i="1"/>
  <c r="J11" i="1"/>
  <c r="J12" i="1"/>
  <c r="J13" i="1"/>
  <c r="J14" i="1"/>
  <c r="J15" i="1"/>
  <c r="J16" i="1"/>
  <c r="J17" i="1"/>
  <c r="J18" i="1"/>
  <c r="J19" i="1"/>
  <c r="J20" i="1"/>
  <c r="J21" i="1"/>
  <c r="J22" i="1"/>
  <c r="J3" i="1"/>
  <c r="E4" i="1"/>
  <c r="E5" i="1"/>
  <c r="E6" i="1"/>
  <c r="E7" i="1"/>
  <c r="E8" i="1"/>
  <c r="E9" i="1"/>
  <c r="E10" i="1"/>
  <c r="E11" i="1"/>
  <c r="E12" i="1"/>
  <c r="E13" i="1"/>
  <c r="E14" i="1"/>
  <c r="E15" i="1"/>
  <c r="E16" i="1"/>
  <c r="E17" i="1"/>
  <c r="E18" i="1"/>
  <c r="E19" i="1"/>
  <c r="E20" i="1"/>
  <c r="E21" i="1"/>
  <c r="E22" i="1"/>
  <c r="E3" i="1"/>
  <c r="Q26" i="6" l="1"/>
  <c r="H31" i="6"/>
  <c r="R37" i="6"/>
  <c r="W40" i="6"/>
  <c r="V26" i="6"/>
  <c r="H30" i="6"/>
  <c r="R36" i="6"/>
  <c r="W39" i="6"/>
  <c r="H45" i="6"/>
  <c r="H29" i="6"/>
  <c r="M32" i="6"/>
  <c r="R35" i="6"/>
  <c r="W38" i="6"/>
  <c r="H44" i="6"/>
  <c r="H28" i="6"/>
  <c r="R34" i="6"/>
  <c r="W37" i="6"/>
  <c r="G32" i="6"/>
  <c r="H27" i="6"/>
  <c r="W36" i="6"/>
  <c r="C35" i="6"/>
  <c r="G43" i="6"/>
  <c r="Q33" i="6"/>
  <c r="C34" i="6"/>
  <c r="H42" i="6"/>
  <c r="M45" i="6"/>
  <c r="M29" i="6"/>
  <c r="R32" i="6"/>
  <c r="W35" i="6"/>
  <c r="C33" i="6"/>
  <c r="H41" i="6"/>
  <c r="M44" i="6"/>
  <c r="R31" i="6"/>
  <c r="W34" i="6"/>
  <c r="C32" i="6"/>
  <c r="H40" i="6"/>
  <c r="R30" i="6"/>
  <c r="W33" i="6"/>
  <c r="M43" i="6"/>
  <c r="M42" i="6"/>
  <c r="H38" i="6"/>
  <c r="R27" i="6"/>
  <c r="H36" i="6"/>
  <c r="W45" i="6"/>
  <c r="C27" i="6"/>
  <c r="H35" i="6"/>
  <c r="H33" i="6"/>
  <c r="G31" i="5"/>
  <c r="B44" i="5"/>
  <c r="B41" i="5"/>
  <c r="G28" i="5"/>
  <c r="Q34" i="5"/>
  <c r="C40" i="5"/>
  <c r="H27" i="5"/>
  <c r="R33" i="5"/>
  <c r="C39" i="5"/>
  <c r="M45" i="5"/>
  <c r="R32" i="5"/>
  <c r="H30" i="5"/>
  <c r="R37" i="5"/>
  <c r="R36" i="5"/>
  <c r="B43" i="5"/>
  <c r="C42" i="5"/>
  <c r="R35" i="5"/>
  <c r="G29" i="5"/>
  <c r="C38" i="5"/>
  <c r="H41" i="5"/>
  <c r="M44" i="5"/>
  <c r="M28" i="5"/>
  <c r="R31" i="5"/>
  <c r="C37" i="5"/>
  <c r="H40" i="5"/>
  <c r="M43" i="5"/>
  <c r="M27" i="5"/>
  <c r="R30" i="5"/>
  <c r="C36" i="5"/>
  <c r="M42" i="5"/>
  <c r="R29" i="5"/>
  <c r="B35" i="5"/>
  <c r="L41" i="5"/>
  <c r="Q28" i="5"/>
  <c r="C34" i="5"/>
  <c r="M40" i="5"/>
  <c r="R27" i="5"/>
</calcChain>
</file>

<file path=xl/sharedStrings.xml><?xml version="1.0" encoding="utf-8"?>
<sst xmlns="http://schemas.openxmlformats.org/spreadsheetml/2006/main" count="922" uniqueCount="44">
  <si>
    <t>1C42G-2A41U</t>
  </si>
  <si>
    <t>2A41U-3G40C</t>
  </si>
  <si>
    <t>3G40C-4A39U</t>
  </si>
  <si>
    <t>4A39U-5A38U</t>
  </si>
  <si>
    <t>5A38U-6A37U</t>
  </si>
  <si>
    <t>6A37U-7G36C</t>
  </si>
  <si>
    <t>7G36C-8A35U</t>
  </si>
  <si>
    <t>8A35U-9G34C</t>
  </si>
  <si>
    <t>9G34C-10U33A</t>
  </si>
  <si>
    <t>10U33A-11G32C</t>
  </si>
  <si>
    <t>11G32C-12U31A</t>
  </si>
  <si>
    <t>12U31A-13C30G</t>
  </si>
  <si>
    <t>13C30G-14U29A</t>
  </si>
  <si>
    <t>14U29A-15C28G</t>
  </si>
  <si>
    <t>15C28G-16A27U</t>
  </si>
  <si>
    <t>16A27U-17U26A</t>
  </si>
  <si>
    <t>17U26A-18C25G</t>
  </si>
  <si>
    <t>18C25G-19U24A</t>
  </si>
  <si>
    <t>19U24A-20U23A</t>
  </si>
  <si>
    <t>20U23A-21A22U</t>
  </si>
  <si>
    <t>Rep1</t>
  </si>
  <si>
    <t>Rep2</t>
  </si>
  <si>
    <t>Rep3</t>
  </si>
  <si>
    <t>Rep4</t>
  </si>
  <si>
    <t>Rep5</t>
  </si>
  <si>
    <t>Avg</t>
  </si>
  <si>
    <t>SEM</t>
  </si>
  <si>
    <t xml:space="preserve">Std dev </t>
  </si>
  <si>
    <t>Average</t>
  </si>
  <si>
    <t>Std dev</t>
  </si>
  <si>
    <t>std dev</t>
  </si>
  <si>
    <t>sem</t>
  </si>
  <si>
    <t>CI @ 95%</t>
  </si>
  <si>
    <t>Max mean</t>
  </si>
  <si>
    <t>Min mean</t>
  </si>
  <si>
    <t>RNA</t>
  </si>
  <si>
    <t>OMeNA</t>
  </si>
  <si>
    <t>FNA</t>
  </si>
  <si>
    <t>Drug</t>
  </si>
  <si>
    <t>DNA</t>
  </si>
  <si>
    <t>X_disp</t>
  </si>
  <si>
    <t>Base pair steps</t>
  </si>
  <si>
    <t>Base pair step</t>
  </si>
  <si>
    <t>Just 1 replica shown to reflect the perhaps worst case scenario for Confidece Limit as the increase in the datasets further lowers the Confidence Interval (CI). Hence this is CI of 1000 datasets as against the 20000 datasets plotted in the heatmap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</si>
</sst>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sz val="11"/>
      <color rgb="FFFF0000"/>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4">
    <xf numFmtId="0" fontId="0" fillId="0" borderId="0" xfId="0"/>
    <xf numFmtId="0" fontId="0" fillId="0" borderId="0" xfId="0" applyAlignment="1">
      <alignment horizontal="center"/>
    </xf>
    <xf numFmtId="2" fontId="0" fillId="0" borderId="0" xfId="0" applyNumberFormat="1"/>
    <xf numFmtId="0" fontId="1" fillId="2"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53"/>
  <sheetViews>
    <sheetView workbookViewId="0">
      <selection activeCell="V1" activeCellId="3" sqref="G1:I1 L1:N1 Q1:S1 V1:X1"/>
    </sheetView>
  </sheetViews>
  <sheetFormatPr defaultRowHeight="14.5" x14ac:dyDescent="0.35"/>
  <cols>
    <col min="1" max="1" width="15" bestFit="1" customWidth="1"/>
    <col min="2" max="2" width="9.54296875" bestFit="1" customWidth="1"/>
    <col min="7" max="7" width="9.54296875" bestFit="1" customWidth="1"/>
    <col min="12" max="12" width="9.54296875" bestFit="1" customWidth="1"/>
    <col min="17" max="17" width="9.54296875" bestFit="1" customWidth="1"/>
    <col min="22" max="22" width="9.54296875" bestFit="1" customWidth="1"/>
    <col min="31" max="31" width="14.453125" bestFit="1" customWidth="1"/>
  </cols>
  <sheetData>
    <row r="1" spans="1:36" x14ac:dyDescent="0.35">
      <c r="B1" s="3" t="s">
        <v>20</v>
      </c>
      <c r="C1" s="3"/>
      <c r="D1" s="3"/>
      <c r="E1" s="1"/>
      <c r="G1" s="3" t="s">
        <v>21</v>
      </c>
      <c r="H1" s="3"/>
      <c r="I1" s="3"/>
      <c r="J1" s="1"/>
      <c r="L1" s="3" t="s">
        <v>22</v>
      </c>
      <c r="M1" s="3"/>
      <c r="N1" s="3"/>
      <c r="O1" s="1"/>
      <c r="Q1" s="3" t="s">
        <v>23</v>
      </c>
      <c r="R1" s="3"/>
      <c r="S1" s="3"/>
      <c r="T1" s="1"/>
      <c r="V1" s="3" t="s">
        <v>24</v>
      </c>
      <c r="W1" s="3"/>
      <c r="X1" s="3"/>
    </row>
    <row r="2" spans="1:36" x14ac:dyDescent="0.35">
      <c r="B2" s="1" t="s">
        <v>25</v>
      </c>
      <c r="C2" s="1" t="s">
        <v>27</v>
      </c>
      <c r="D2" s="1" t="s">
        <v>26</v>
      </c>
      <c r="E2" s="1" t="s">
        <v>32</v>
      </c>
      <c r="G2" s="1" t="s">
        <v>28</v>
      </c>
      <c r="H2" s="1" t="s">
        <v>29</v>
      </c>
      <c r="I2" s="1" t="s">
        <v>26</v>
      </c>
      <c r="J2" s="1" t="s">
        <v>32</v>
      </c>
      <c r="L2" s="1" t="s">
        <v>28</v>
      </c>
      <c r="M2" s="1" t="s">
        <v>29</v>
      </c>
      <c r="N2" s="1" t="s">
        <v>26</v>
      </c>
      <c r="O2" s="1" t="s">
        <v>32</v>
      </c>
      <c r="Q2" s="1" t="s">
        <v>28</v>
      </c>
      <c r="R2" s="1" t="s">
        <v>29</v>
      </c>
      <c r="S2" s="1" t="s">
        <v>26</v>
      </c>
      <c r="T2" s="1" t="s">
        <v>32</v>
      </c>
      <c r="V2" s="1" t="s">
        <v>28</v>
      </c>
      <c r="W2" s="1" t="s">
        <v>30</v>
      </c>
      <c r="X2" s="1" t="s">
        <v>26</v>
      </c>
      <c r="Y2" s="1" t="s">
        <v>32</v>
      </c>
    </row>
    <row r="3" spans="1:36" x14ac:dyDescent="0.35">
      <c r="A3" t="s">
        <v>0</v>
      </c>
      <c r="B3">
        <v>21.82</v>
      </c>
      <c r="C3">
        <v>13.27</v>
      </c>
      <c r="D3">
        <v>0.42</v>
      </c>
      <c r="E3" s="2">
        <f>1.96 *D3</f>
        <v>0.82319999999999993</v>
      </c>
      <c r="G3">
        <v>21.88</v>
      </c>
      <c r="H3">
        <v>14.43</v>
      </c>
      <c r="I3">
        <v>0.46</v>
      </c>
      <c r="J3" s="2">
        <f>1.96 * I3</f>
        <v>0.90160000000000007</v>
      </c>
      <c r="L3">
        <v>22.29</v>
      </c>
      <c r="M3">
        <v>14.08</v>
      </c>
      <c r="N3">
        <v>0.45</v>
      </c>
      <c r="O3" s="2">
        <f>1.96 * N3</f>
        <v>0.88200000000000001</v>
      </c>
      <c r="Q3">
        <v>21.46</v>
      </c>
      <c r="R3">
        <v>12.87</v>
      </c>
      <c r="S3">
        <v>0.41</v>
      </c>
      <c r="T3" s="2">
        <f>1.96  * S3</f>
        <v>0.80359999999999998</v>
      </c>
      <c r="V3">
        <v>22.39</v>
      </c>
      <c r="W3">
        <v>14.31</v>
      </c>
      <c r="X3">
        <v>0.45</v>
      </c>
      <c r="Y3" s="2">
        <f>1.96 * X3</f>
        <v>0.88200000000000001</v>
      </c>
    </row>
    <row r="4" spans="1:36" x14ac:dyDescent="0.35">
      <c r="A4" t="s">
        <v>1</v>
      </c>
      <c r="B4">
        <v>18.5</v>
      </c>
      <c r="C4">
        <v>11.31</v>
      </c>
      <c r="D4">
        <v>0.36</v>
      </c>
      <c r="E4" s="2">
        <f t="shared" ref="E4:E22" si="0">1.96 *D4</f>
        <v>0.7056</v>
      </c>
      <c r="G4">
        <v>18.41</v>
      </c>
      <c r="H4">
        <v>10.7</v>
      </c>
      <c r="I4">
        <v>0.34</v>
      </c>
      <c r="J4" s="2">
        <f t="shared" ref="J4:J22" si="1">1.96 * I4</f>
        <v>0.66639999999999999</v>
      </c>
      <c r="L4">
        <v>18.579999999999998</v>
      </c>
      <c r="M4">
        <v>11.31</v>
      </c>
      <c r="N4">
        <v>0.36</v>
      </c>
      <c r="O4" s="2">
        <f t="shared" ref="O4:O22" si="2">1.96 * N4</f>
        <v>0.7056</v>
      </c>
      <c r="Q4">
        <v>18.91</v>
      </c>
      <c r="R4">
        <v>11.09</v>
      </c>
      <c r="S4">
        <v>0.35</v>
      </c>
      <c r="T4" s="2">
        <f t="shared" ref="T4:T22" si="3">1.96  * S4</f>
        <v>0.68599999999999994</v>
      </c>
      <c r="V4">
        <v>17.690000000000001</v>
      </c>
      <c r="W4">
        <v>11.44</v>
      </c>
      <c r="X4">
        <v>0.36</v>
      </c>
      <c r="Y4" s="2">
        <f t="shared" ref="Y4:Y22" si="4">1.96 * X4</f>
        <v>0.7056</v>
      </c>
    </row>
    <row r="5" spans="1:36" x14ac:dyDescent="0.35">
      <c r="A5" t="s">
        <v>2</v>
      </c>
      <c r="B5">
        <v>19.36</v>
      </c>
      <c r="C5">
        <v>11.12</v>
      </c>
      <c r="D5">
        <v>0.35</v>
      </c>
      <c r="E5" s="2">
        <f t="shared" si="0"/>
        <v>0.68599999999999994</v>
      </c>
      <c r="G5">
        <v>19.05</v>
      </c>
      <c r="H5">
        <v>11.36</v>
      </c>
      <c r="I5">
        <v>0.36</v>
      </c>
      <c r="J5" s="2">
        <f t="shared" si="1"/>
        <v>0.7056</v>
      </c>
      <c r="L5">
        <v>18.559999999999999</v>
      </c>
      <c r="M5">
        <v>11.47</v>
      </c>
      <c r="N5">
        <v>0.36</v>
      </c>
      <c r="O5" s="2">
        <f t="shared" si="2"/>
        <v>0.7056</v>
      </c>
      <c r="Q5">
        <v>18.88</v>
      </c>
      <c r="R5">
        <v>11.58</v>
      </c>
      <c r="S5">
        <v>0.37</v>
      </c>
      <c r="T5" s="2">
        <f t="shared" si="3"/>
        <v>0.72519999999999996</v>
      </c>
      <c r="V5">
        <v>18.95</v>
      </c>
      <c r="W5">
        <v>10.88</v>
      </c>
      <c r="X5">
        <v>0.34</v>
      </c>
      <c r="Y5" s="2">
        <f t="shared" si="4"/>
        <v>0.66639999999999999</v>
      </c>
      <c r="AF5" s="1"/>
    </row>
    <row r="6" spans="1:36" x14ac:dyDescent="0.35">
      <c r="A6" t="s">
        <v>3</v>
      </c>
      <c r="B6">
        <v>17.43</v>
      </c>
      <c r="C6">
        <v>11.77</v>
      </c>
      <c r="D6">
        <v>0.37</v>
      </c>
      <c r="E6" s="2">
        <f t="shared" si="0"/>
        <v>0.72519999999999996</v>
      </c>
      <c r="G6">
        <v>17.670000000000002</v>
      </c>
      <c r="H6">
        <v>11.99</v>
      </c>
      <c r="I6">
        <v>0.38</v>
      </c>
      <c r="J6" s="2">
        <f t="shared" si="1"/>
        <v>0.74480000000000002</v>
      </c>
      <c r="L6">
        <v>16.78</v>
      </c>
      <c r="M6">
        <v>12.11</v>
      </c>
      <c r="N6">
        <v>0.38</v>
      </c>
      <c r="O6" s="2">
        <f t="shared" si="2"/>
        <v>0.74480000000000002</v>
      </c>
      <c r="Q6">
        <v>17.36</v>
      </c>
      <c r="R6">
        <v>11.91</v>
      </c>
      <c r="S6">
        <v>0.38</v>
      </c>
      <c r="T6" s="2">
        <f t="shared" si="3"/>
        <v>0.74480000000000002</v>
      </c>
      <c r="V6">
        <v>18.12</v>
      </c>
      <c r="W6">
        <v>12.57</v>
      </c>
      <c r="X6">
        <v>0.4</v>
      </c>
      <c r="Y6" s="2">
        <f t="shared" si="4"/>
        <v>0.78400000000000003</v>
      </c>
      <c r="AF6" s="2"/>
      <c r="AG6" s="2"/>
      <c r="AH6" s="2"/>
      <c r="AI6" s="2"/>
      <c r="AJ6" s="2"/>
    </row>
    <row r="7" spans="1:36" x14ac:dyDescent="0.35">
      <c r="A7" t="s">
        <v>4</v>
      </c>
      <c r="B7">
        <v>15.22</v>
      </c>
      <c r="C7">
        <v>11.82</v>
      </c>
      <c r="D7">
        <v>0.37</v>
      </c>
      <c r="E7" s="2">
        <f t="shared" si="0"/>
        <v>0.72519999999999996</v>
      </c>
      <c r="G7">
        <v>14.19</v>
      </c>
      <c r="H7">
        <v>12.29</v>
      </c>
      <c r="I7">
        <v>0.39</v>
      </c>
      <c r="J7" s="2">
        <f t="shared" si="1"/>
        <v>0.76439999999999997</v>
      </c>
      <c r="L7">
        <v>14.95</v>
      </c>
      <c r="M7">
        <v>12.65</v>
      </c>
      <c r="N7">
        <v>0.4</v>
      </c>
      <c r="O7" s="2">
        <f t="shared" si="2"/>
        <v>0.78400000000000003</v>
      </c>
      <c r="Q7">
        <v>14.84</v>
      </c>
      <c r="R7">
        <v>12.72</v>
      </c>
      <c r="S7">
        <v>0.4</v>
      </c>
      <c r="T7" s="2">
        <f t="shared" si="3"/>
        <v>0.78400000000000003</v>
      </c>
      <c r="V7">
        <v>14.48</v>
      </c>
      <c r="W7">
        <v>12.23</v>
      </c>
      <c r="X7">
        <v>0.39</v>
      </c>
      <c r="Y7" s="2">
        <f t="shared" si="4"/>
        <v>0.76439999999999997</v>
      </c>
      <c r="AF7" s="2"/>
      <c r="AG7" s="2"/>
      <c r="AH7" s="2"/>
      <c r="AI7" s="2"/>
      <c r="AJ7" s="2"/>
    </row>
    <row r="8" spans="1:36" x14ac:dyDescent="0.35">
      <c r="A8" t="s">
        <v>5</v>
      </c>
      <c r="B8">
        <v>16.989999999999998</v>
      </c>
      <c r="C8">
        <v>10.39</v>
      </c>
      <c r="D8">
        <v>0.33</v>
      </c>
      <c r="E8" s="2">
        <f t="shared" si="0"/>
        <v>0.64680000000000004</v>
      </c>
      <c r="G8">
        <v>16.43</v>
      </c>
      <c r="H8">
        <v>11.12</v>
      </c>
      <c r="I8">
        <v>0.35</v>
      </c>
      <c r="J8" s="2">
        <f t="shared" si="1"/>
        <v>0.68599999999999994</v>
      </c>
      <c r="L8">
        <v>16.29</v>
      </c>
      <c r="M8">
        <v>10.93</v>
      </c>
      <c r="N8">
        <v>0.35</v>
      </c>
      <c r="O8" s="2">
        <f t="shared" si="2"/>
        <v>0.68599999999999994</v>
      </c>
      <c r="Q8">
        <v>16.329999999999998</v>
      </c>
      <c r="R8">
        <v>11.08</v>
      </c>
      <c r="S8">
        <v>0.35</v>
      </c>
      <c r="T8" s="2">
        <f t="shared" si="3"/>
        <v>0.68599999999999994</v>
      </c>
      <c r="V8">
        <v>16.36</v>
      </c>
      <c r="W8">
        <v>10.78</v>
      </c>
      <c r="X8">
        <v>0.34</v>
      </c>
      <c r="Y8" s="2">
        <f t="shared" si="4"/>
        <v>0.66639999999999999</v>
      </c>
      <c r="AF8" s="2"/>
      <c r="AG8" s="2"/>
      <c r="AH8" s="2"/>
      <c r="AI8" s="2"/>
      <c r="AJ8" s="2"/>
    </row>
    <row r="9" spans="1:36" x14ac:dyDescent="0.35">
      <c r="A9" t="s">
        <v>6</v>
      </c>
      <c r="B9">
        <v>13.32</v>
      </c>
      <c r="C9">
        <v>10.9</v>
      </c>
      <c r="D9">
        <v>0.34</v>
      </c>
      <c r="E9" s="2">
        <f t="shared" si="0"/>
        <v>0.66639999999999999</v>
      </c>
      <c r="G9">
        <v>12.84</v>
      </c>
      <c r="H9">
        <v>10.84</v>
      </c>
      <c r="I9">
        <v>0.34</v>
      </c>
      <c r="J9" s="2">
        <f t="shared" si="1"/>
        <v>0.66639999999999999</v>
      </c>
      <c r="L9">
        <v>12.21</v>
      </c>
      <c r="M9">
        <v>11.25</v>
      </c>
      <c r="N9">
        <v>0.36</v>
      </c>
      <c r="O9" s="2">
        <f t="shared" si="2"/>
        <v>0.7056</v>
      </c>
      <c r="Q9">
        <v>13.07</v>
      </c>
      <c r="R9">
        <v>10.61</v>
      </c>
      <c r="S9">
        <v>0.34</v>
      </c>
      <c r="T9" s="2">
        <f t="shared" si="3"/>
        <v>0.66639999999999999</v>
      </c>
      <c r="V9">
        <v>12.91</v>
      </c>
      <c r="W9">
        <v>10.56</v>
      </c>
      <c r="X9">
        <v>0.33</v>
      </c>
      <c r="Y9" s="2">
        <f t="shared" si="4"/>
        <v>0.64680000000000004</v>
      </c>
      <c r="AF9" s="2"/>
      <c r="AG9" s="2"/>
      <c r="AH9" s="2"/>
      <c r="AI9" s="2"/>
      <c r="AJ9" s="2"/>
    </row>
    <row r="10" spans="1:36" x14ac:dyDescent="0.35">
      <c r="A10" t="s">
        <v>7</v>
      </c>
      <c r="B10">
        <v>14.54</v>
      </c>
      <c r="C10">
        <v>10.64</v>
      </c>
      <c r="D10">
        <v>0.34</v>
      </c>
      <c r="E10" s="2">
        <f t="shared" si="0"/>
        <v>0.66639999999999999</v>
      </c>
      <c r="G10">
        <v>15.46</v>
      </c>
      <c r="H10">
        <v>10.45</v>
      </c>
      <c r="I10">
        <v>0.33</v>
      </c>
      <c r="J10" s="2">
        <f t="shared" si="1"/>
        <v>0.64680000000000004</v>
      </c>
      <c r="L10">
        <v>14.27</v>
      </c>
      <c r="M10">
        <v>11.17</v>
      </c>
      <c r="N10">
        <v>0.35</v>
      </c>
      <c r="O10" s="2">
        <f t="shared" si="2"/>
        <v>0.68599999999999994</v>
      </c>
      <c r="Q10">
        <v>15.37</v>
      </c>
      <c r="R10">
        <v>11.28</v>
      </c>
      <c r="S10">
        <v>0.36</v>
      </c>
      <c r="T10" s="2">
        <f t="shared" si="3"/>
        <v>0.7056</v>
      </c>
      <c r="V10">
        <v>14.84</v>
      </c>
      <c r="W10">
        <v>10.85</v>
      </c>
      <c r="X10">
        <v>0.34</v>
      </c>
      <c r="Y10" s="2">
        <f t="shared" si="4"/>
        <v>0.66639999999999999</v>
      </c>
      <c r="AF10" s="2"/>
      <c r="AG10" s="2"/>
      <c r="AH10" s="2"/>
      <c r="AI10" s="2"/>
      <c r="AJ10" s="2"/>
    </row>
    <row r="11" spans="1:36" x14ac:dyDescent="0.35">
      <c r="A11" t="s">
        <v>8</v>
      </c>
      <c r="B11">
        <v>10.86</v>
      </c>
      <c r="C11">
        <v>10.28</v>
      </c>
      <c r="D11">
        <v>0.33</v>
      </c>
      <c r="E11" s="2">
        <f t="shared" si="0"/>
        <v>0.64680000000000004</v>
      </c>
      <c r="G11">
        <v>10.94</v>
      </c>
      <c r="H11">
        <v>10.25</v>
      </c>
      <c r="I11">
        <v>0.32</v>
      </c>
      <c r="J11" s="2">
        <f t="shared" si="1"/>
        <v>0.62719999999999998</v>
      </c>
      <c r="L11">
        <v>10.14</v>
      </c>
      <c r="M11">
        <v>9.91</v>
      </c>
      <c r="N11">
        <v>0.31</v>
      </c>
      <c r="O11" s="2">
        <f t="shared" si="2"/>
        <v>0.60760000000000003</v>
      </c>
      <c r="Q11">
        <v>10.52</v>
      </c>
      <c r="R11">
        <v>9.69</v>
      </c>
      <c r="S11">
        <v>0.31</v>
      </c>
      <c r="T11" s="2">
        <f t="shared" si="3"/>
        <v>0.60760000000000003</v>
      </c>
      <c r="V11">
        <v>10.26</v>
      </c>
      <c r="W11">
        <v>10.050000000000001</v>
      </c>
      <c r="X11">
        <v>0.32</v>
      </c>
      <c r="Y11" s="2">
        <f t="shared" si="4"/>
        <v>0.62719999999999998</v>
      </c>
      <c r="AF11" s="2"/>
      <c r="AG11" s="2"/>
      <c r="AH11" s="2"/>
      <c r="AI11" s="2"/>
      <c r="AJ11" s="2"/>
    </row>
    <row r="12" spans="1:36" x14ac:dyDescent="0.35">
      <c r="A12" t="s">
        <v>9</v>
      </c>
      <c r="B12">
        <v>21.86</v>
      </c>
      <c r="C12">
        <v>11.35</v>
      </c>
      <c r="D12">
        <v>0.36</v>
      </c>
      <c r="E12" s="2">
        <f t="shared" si="0"/>
        <v>0.7056</v>
      </c>
      <c r="G12">
        <v>21.06</v>
      </c>
      <c r="H12">
        <v>11.52</v>
      </c>
      <c r="I12">
        <v>0.36</v>
      </c>
      <c r="J12" s="2">
        <f t="shared" si="1"/>
        <v>0.7056</v>
      </c>
      <c r="L12">
        <v>20.9</v>
      </c>
      <c r="M12">
        <v>13.02</v>
      </c>
      <c r="N12">
        <v>0.41</v>
      </c>
      <c r="O12" s="2">
        <f t="shared" si="2"/>
        <v>0.80359999999999998</v>
      </c>
      <c r="Q12">
        <v>21.02</v>
      </c>
      <c r="R12">
        <v>11.96</v>
      </c>
      <c r="S12">
        <v>0.38</v>
      </c>
      <c r="T12" s="2">
        <f t="shared" si="3"/>
        <v>0.74480000000000002</v>
      </c>
      <c r="V12">
        <v>20.94</v>
      </c>
      <c r="W12">
        <v>11.19</v>
      </c>
      <c r="X12">
        <v>0.35</v>
      </c>
      <c r="Y12" s="2">
        <f t="shared" si="4"/>
        <v>0.68599999999999994</v>
      </c>
      <c r="AF12" s="2"/>
      <c r="AG12" s="2"/>
      <c r="AH12" s="2"/>
      <c r="AI12" s="2"/>
      <c r="AJ12" s="2"/>
    </row>
    <row r="13" spans="1:36" x14ac:dyDescent="0.35">
      <c r="A13" t="s">
        <v>10</v>
      </c>
      <c r="B13">
        <v>9.25</v>
      </c>
      <c r="C13">
        <v>10.130000000000001</v>
      </c>
      <c r="D13">
        <v>0.32</v>
      </c>
      <c r="E13" s="2">
        <f t="shared" si="0"/>
        <v>0.62719999999999998</v>
      </c>
      <c r="G13">
        <v>9.36</v>
      </c>
      <c r="H13">
        <v>10.09</v>
      </c>
      <c r="I13">
        <v>0.32</v>
      </c>
      <c r="J13" s="2">
        <f t="shared" si="1"/>
        <v>0.62719999999999998</v>
      </c>
      <c r="L13">
        <v>9.01</v>
      </c>
      <c r="M13">
        <v>9.67</v>
      </c>
      <c r="N13">
        <v>0.31</v>
      </c>
      <c r="O13" s="2">
        <f t="shared" si="2"/>
        <v>0.60760000000000003</v>
      </c>
      <c r="Q13">
        <v>9.19</v>
      </c>
      <c r="R13">
        <v>9.84</v>
      </c>
      <c r="S13">
        <v>0.31</v>
      </c>
      <c r="T13" s="2">
        <f t="shared" si="3"/>
        <v>0.60760000000000003</v>
      </c>
      <c r="V13">
        <v>9.5299999999999994</v>
      </c>
      <c r="W13">
        <v>10.08</v>
      </c>
      <c r="X13">
        <v>0.32</v>
      </c>
      <c r="Y13" s="2">
        <f t="shared" si="4"/>
        <v>0.62719999999999998</v>
      </c>
      <c r="AF13" s="2"/>
      <c r="AG13" s="2"/>
      <c r="AH13" s="2"/>
      <c r="AI13" s="2"/>
      <c r="AJ13" s="2"/>
    </row>
    <row r="14" spans="1:36" x14ac:dyDescent="0.35">
      <c r="A14" t="s">
        <v>11</v>
      </c>
      <c r="B14">
        <v>13.1</v>
      </c>
      <c r="C14">
        <v>11.17</v>
      </c>
      <c r="D14">
        <v>0.35</v>
      </c>
      <c r="E14" s="2">
        <f t="shared" si="0"/>
        <v>0.68599999999999994</v>
      </c>
      <c r="G14">
        <v>12.86</v>
      </c>
      <c r="H14">
        <v>11.15</v>
      </c>
      <c r="I14">
        <v>0.35</v>
      </c>
      <c r="J14" s="2">
        <f t="shared" si="1"/>
        <v>0.68599999999999994</v>
      </c>
      <c r="L14">
        <v>12.83</v>
      </c>
      <c r="M14">
        <v>10.96</v>
      </c>
      <c r="N14">
        <v>0.35</v>
      </c>
      <c r="O14" s="2">
        <f t="shared" si="2"/>
        <v>0.68599999999999994</v>
      </c>
      <c r="Q14">
        <v>12.49</v>
      </c>
      <c r="R14">
        <v>11.22</v>
      </c>
      <c r="S14">
        <v>0.35</v>
      </c>
      <c r="T14" s="2">
        <f t="shared" si="3"/>
        <v>0.68599999999999994</v>
      </c>
      <c r="V14">
        <v>13.17</v>
      </c>
      <c r="W14">
        <v>11.58</v>
      </c>
      <c r="X14">
        <v>0.37</v>
      </c>
      <c r="Y14" s="2">
        <f t="shared" si="4"/>
        <v>0.72519999999999996</v>
      </c>
      <c r="AF14" s="2"/>
      <c r="AG14" s="2"/>
      <c r="AH14" s="2"/>
      <c r="AI14" s="2"/>
      <c r="AJ14" s="2"/>
    </row>
    <row r="15" spans="1:36" x14ac:dyDescent="0.35">
      <c r="A15" t="s">
        <v>12</v>
      </c>
      <c r="B15">
        <v>15.72</v>
      </c>
      <c r="C15">
        <v>10.99</v>
      </c>
      <c r="D15">
        <v>0.35</v>
      </c>
      <c r="E15" s="2">
        <f t="shared" si="0"/>
        <v>0.68599999999999994</v>
      </c>
      <c r="G15">
        <v>14.88</v>
      </c>
      <c r="H15">
        <v>11.24</v>
      </c>
      <c r="I15">
        <v>0.36</v>
      </c>
      <c r="J15" s="2">
        <f t="shared" si="1"/>
        <v>0.7056</v>
      </c>
      <c r="L15">
        <v>15.37</v>
      </c>
      <c r="M15">
        <v>10.84</v>
      </c>
      <c r="N15">
        <v>0.34</v>
      </c>
      <c r="O15" s="2">
        <f t="shared" si="2"/>
        <v>0.66639999999999999</v>
      </c>
      <c r="Q15">
        <v>15.24</v>
      </c>
      <c r="R15">
        <v>10.9</v>
      </c>
      <c r="S15">
        <v>0.34</v>
      </c>
      <c r="T15" s="2">
        <f t="shared" si="3"/>
        <v>0.66639999999999999</v>
      </c>
      <c r="V15">
        <v>15.14</v>
      </c>
      <c r="W15">
        <v>11.56</v>
      </c>
      <c r="X15">
        <v>0.37</v>
      </c>
      <c r="Y15" s="2">
        <f t="shared" si="4"/>
        <v>0.72519999999999996</v>
      </c>
      <c r="AF15" s="2"/>
      <c r="AG15" s="2"/>
      <c r="AH15" s="2"/>
      <c r="AI15" s="2"/>
      <c r="AJ15" s="2"/>
    </row>
    <row r="16" spans="1:36" x14ac:dyDescent="0.35">
      <c r="A16" t="s">
        <v>13</v>
      </c>
      <c r="B16">
        <v>12.75</v>
      </c>
      <c r="C16">
        <v>11.6</v>
      </c>
      <c r="D16">
        <v>0.37</v>
      </c>
      <c r="E16" s="2">
        <f t="shared" si="0"/>
        <v>0.72519999999999996</v>
      </c>
      <c r="G16">
        <v>12.82</v>
      </c>
      <c r="H16">
        <v>11.79</v>
      </c>
      <c r="I16">
        <v>0.37</v>
      </c>
      <c r="J16" s="2">
        <f t="shared" si="1"/>
        <v>0.72519999999999996</v>
      </c>
      <c r="L16">
        <v>12.27</v>
      </c>
      <c r="M16">
        <v>10.74</v>
      </c>
      <c r="N16">
        <v>0.34</v>
      </c>
      <c r="O16" s="2">
        <f t="shared" si="2"/>
        <v>0.66639999999999999</v>
      </c>
      <c r="Q16">
        <v>13.24</v>
      </c>
      <c r="R16">
        <v>11.21</v>
      </c>
      <c r="S16">
        <v>0.35</v>
      </c>
      <c r="T16" s="2">
        <f t="shared" si="3"/>
        <v>0.68599999999999994</v>
      </c>
      <c r="V16">
        <v>13.14</v>
      </c>
      <c r="W16">
        <v>11.87</v>
      </c>
      <c r="X16">
        <v>0.38</v>
      </c>
      <c r="Y16" s="2">
        <f t="shared" si="4"/>
        <v>0.74480000000000002</v>
      </c>
      <c r="AF16" s="2"/>
      <c r="AG16" s="2"/>
      <c r="AH16" s="2"/>
      <c r="AI16" s="2"/>
      <c r="AJ16" s="2"/>
    </row>
    <row r="17" spans="1:36" x14ac:dyDescent="0.35">
      <c r="A17" t="s">
        <v>14</v>
      </c>
      <c r="B17">
        <v>23.08</v>
      </c>
      <c r="C17">
        <v>12.41</v>
      </c>
      <c r="D17">
        <v>0.39</v>
      </c>
      <c r="E17" s="2">
        <f t="shared" si="0"/>
        <v>0.76439999999999997</v>
      </c>
      <c r="G17">
        <v>23.65</v>
      </c>
      <c r="H17">
        <v>12.35</v>
      </c>
      <c r="I17">
        <v>0.39</v>
      </c>
      <c r="J17" s="2">
        <f t="shared" si="1"/>
        <v>0.76439999999999997</v>
      </c>
      <c r="L17">
        <v>23.2</v>
      </c>
      <c r="M17">
        <v>11.23</v>
      </c>
      <c r="N17">
        <v>0.36</v>
      </c>
      <c r="O17" s="2">
        <f t="shared" si="2"/>
        <v>0.7056</v>
      </c>
      <c r="Q17">
        <v>22.98</v>
      </c>
      <c r="R17">
        <v>11.93</v>
      </c>
      <c r="S17">
        <v>0.38</v>
      </c>
      <c r="T17" s="2">
        <f t="shared" si="3"/>
        <v>0.74480000000000002</v>
      </c>
      <c r="V17">
        <v>23.51</v>
      </c>
      <c r="W17">
        <v>10.91</v>
      </c>
      <c r="X17">
        <v>0.35</v>
      </c>
      <c r="Y17" s="2">
        <f t="shared" si="4"/>
        <v>0.68599999999999994</v>
      </c>
      <c r="AF17" s="2"/>
      <c r="AG17" s="2"/>
      <c r="AH17" s="2"/>
      <c r="AI17" s="2"/>
      <c r="AJ17" s="2"/>
    </row>
    <row r="18" spans="1:36" x14ac:dyDescent="0.35">
      <c r="A18" t="s">
        <v>15</v>
      </c>
      <c r="B18">
        <v>9.99</v>
      </c>
      <c r="C18">
        <v>10.65</v>
      </c>
      <c r="D18">
        <v>0.34</v>
      </c>
      <c r="E18" s="2">
        <f t="shared" si="0"/>
        <v>0.66639999999999999</v>
      </c>
      <c r="G18">
        <v>10.18</v>
      </c>
      <c r="H18">
        <v>11.16</v>
      </c>
      <c r="I18">
        <v>0.35</v>
      </c>
      <c r="J18" s="2">
        <f t="shared" si="1"/>
        <v>0.68599999999999994</v>
      </c>
      <c r="L18">
        <v>10.68</v>
      </c>
      <c r="M18">
        <v>11.36</v>
      </c>
      <c r="N18">
        <v>0.36</v>
      </c>
      <c r="O18" s="2">
        <f t="shared" si="2"/>
        <v>0.7056</v>
      </c>
      <c r="Q18">
        <v>10.89</v>
      </c>
      <c r="R18">
        <v>11.12</v>
      </c>
      <c r="S18">
        <v>0.35</v>
      </c>
      <c r="T18" s="2">
        <f t="shared" si="3"/>
        <v>0.68599999999999994</v>
      </c>
      <c r="V18">
        <v>10.37</v>
      </c>
      <c r="W18">
        <v>10.87</v>
      </c>
      <c r="X18">
        <v>0.34</v>
      </c>
      <c r="Y18" s="2">
        <f t="shared" si="4"/>
        <v>0.66639999999999999</v>
      </c>
      <c r="AF18" s="2"/>
      <c r="AG18" s="2"/>
      <c r="AH18" s="2"/>
      <c r="AI18" s="2"/>
      <c r="AJ18" s="2"/>
    </row>
    <row r="19" spans="1:36" x14ac:dyDescent="0.35">
      <c r="A19" t="s">
        <v>16</v>
      </c>
      <c r="B19">
        <v>17.64</v>
      </c>
      <c r="C19">
        <v>11.05</v>
      </c>
      <c r="D19">
        <v>0.35</v>
      </c>
      <c r="E19" s="2">
        <f t="shared" si="0"/>
        <v>0.68599999999999994</v>
      </c>
      <c r="G19">
        <v>16.91</v>
      </c>
      <c r="H19">
        <v>10.75</v>
      </c>
      <c r="I19">
        <v>0.34</v>
      </c>
      <c r="J19" s="2">
        <f t="shared" si="1"/>
        <v>0.66639999999999999</v>
      </c>
      <c r="L19">
        <v>17.600000000000001</v>
      </c>
      <c r="M19">
        <v>11.1</v>
      </c>
      <c r="N19">
        <v>0.35</v>
      </c>
      <c r="O19" s="2">
        <f t="shared" si="2"/>
        <v>0.68599999999999994</v>
      </c>
      <c r="Q19">
        <v>16.79</v>
      </c>
      <c r="R19">
        <v>10.8</v>
      </c>
      <c r="S19">
        <v>0.34</v>
      </c>
      <c r="T19" s="2">
        <f t="shared" si="3"/>
        <v>0.66639999999999999</v>
      </c>
      <c r="V19">
        <v>17.309999999999999</v>
      </c>
      <c r="W19">
        <v>11.18</v>
      </c>
      <c r="X19">
        <v>0.35</v>
      </c>
      <c r="Y19" s="2">
        <f t="shared" si="4"/>
        <v>0.68599999999999994</v>
      </c>
      <c r="AF19" s="2"/>
      <c r="AG19" s="2"/>
      <c r="AH19" s="2"/>
      <c r="AI19" s="2"/>
      <c r="AJ19" s="2"/>
    </row>
    <row r="20" spans="1:36" x14ac:dyDescent="0.35">
      <c r="A20" t="s">
        <v>17</v>
      </c>
      <c r="B20">
        <v>18.57</v>
      </c>
      <c r="C20">
        <v>10.9</v>
      </c>
      <c r="D20">
        <v>0.34</v>
      </c>
      <c r="E20" s="2">
        <f t="shared" si="0"/>
        <v>0.66639999999999999</v>
      </c>
      <c r="G20">
        <v>18.86</v>
      </c>
      <c r="H20">
        <v>10.8</v>
      </c>
      <c r="I20">
        <v>0.34</v>
      </c>
      <c r="J20" s="2">
        <f t="shared" si="1"/>
        <v>0.66639999999999999</v>
      </c>
      <c r="L20">
        <v>18.7</v>
      </c>
      <c r="M20">
        <v>10.97</v>
      </c>
      <c r="N20">
        <v>0.35</v>
      </c>
      <c r="O20" s="2">
        <f t="shared" si="2"/>
        <v>0.68599999999999994</v>
      </c>
      <c r="Q20">
        <v>18.39</v>
      </c>
      <c r="R20">
        <v>10.94</v>
      </c>
      <c r="S20">
        <v>0.35</v>
      </c>
      <c r="T20" s="2">
        <f t="shared" si="3"/>
        <v>0.68599999999999994</v>
      </c>
      <c r="V20">
        <v>18.86</v>
      </c>
      <c r="W20">
        <v>10.88</v>
      </c>
      <c r="X20">
        <v>0.34</v>
      </c>
      <c r="Y20" s="2">
        <f t="shared" si="4"/>
        <v>0.66639999999999999</v>
      </c>
      <c r="AF20" s="2"/>
      <c r="AG20" s="2"/>
      <c r="AH20" s="2"/>
      <c r="AI20" s="2"/>
      <c r="AJ20" s="2"/>
    </row>
    <row r="21" spans="1:36" x14ac:dyDescent="0.35">
      <c r="A21" t="s">
        <v>18</v>
      </c>
      <c r="B21">
        <v>16.98</v>
      </c>
      <c r="C21">
        <v>12.78</v>
      </c>
      <c r="D21">
        <v>0.4</v>
      </c>
      <c r="E21" s="2">
        <f t="shared" si="0"/>
        <v>0.78400000000000003</v>
      </c>
      <c r="G21">
        <v>17.57</v>
      </c>
      <c r="H21">
        <v>12.65</v>
      </c>
      <c r="I21">
        <v>0.4</v>
      </c>
      <c r="J21" s="2">
        <f t="shared" si="1"/>
        <v>0.78400000000000003</v>
      </c>
      <c r="L21">
        <v>17.66</v>
      </c>
      <c r="M21">
        <v>14.08</v>
      </c>
      <c r="N21">
        <v>0.45</v>
      </c>
      <c r="O21" s="2">
        <f t="shared" si="2"/>
        <v>0.88200000000000001</v>
      </c>
      <c r="Q21">
        <v>17.3</v>
      </c>
      <c r="R21">
        <v>13.06</v>
      </c>
      <c r="S21">
        <v>0.41</v>
      </c>
      <c r="T21" s="2">
        <f t="shared" si="3"/>
        <v>0.80359999999999998</v>
      </c>
      <c r="V21">
        <v>17.23</v>
      </c>
      <c r="W21">
        <v>12.42</v>
      </c>
      <c r="X21">
        <v>0.39</v>
      </c>
      <c r="Y21" s="2">
        <f t="shared" si="4"/>
        <v>0.76439999999999997</v>
      </c>
      <c r="AF21" s="2"/>
      <c r="AG21" s="2"/>
      <c r="AH21" s="2"/>
      <c r="AI21" s="2"/>
      <c r="AJ21" s="2"/>
    </row>
    <row r="22" spans="1:36" x14ac:dyDescent="0.35">
      <c r="A22" t="s">
        <v>19</v>
      </c>
      <c r="B22">
        <v>23.61</v>
      </c>
      <c r="C22">
        <v>13.93</v>
      </c>
      <c r="D22">
        <v>0.44</v>
      </c>
      <c r="E22" s="2">
        <f t="shared" si="0"/>
        <v>0.86239999999999994</v>
      </c>
      <c r="G22">
        <v>24.04</v>
      </c>
      <c r="H22">
        <v>14.02</v>
      </c>
      <c r="I22">
        <v>0.44</v>
      </c>
      <c r="J22" s="2">
        <f t="shared" si="1"/>
        <v>0.86239999999999994</v>
      </c>
      <c r="L22">
        <v>22.27</v>
      </c>
      <c r="M22">
        <v>16.54</v>
      </c>
      <c r="N22">
        <v>0.52</v>
      </c>
      <c r="O22" s="2">
        <f t="shared" si="2"/>
        <v>1.0192000000000001</v>
      </c>
      <c r="Q22">
        <v>24.19</v>
      </c>
      <c r="R22">
        <v>13.73</v>
      </c>
      <c r="S22">
        <v>0.43</v>
      </c>
      <c r="T22" s="2">
        <f t="shared" si="3"/>
        <v>0.84279999999999999</v>
      </c>
      <c r="V22">
        <v>23.58</v>
      </c>
      <c r="W22">
        <v>14.65</v>
      </c>
      <c r="X22">
        <v>0.46</v>
      </c>
      <c r="Y22" s="2">
        <f t="shared" si="4"/>
        <v>0.90160000000000007</v>
      </c>
      <c r="AF22" s="2"/>
      <c r="AG22" s="2"/>
      <c r="AH22" s="2"/>
      <c r="AI22" s="2"/>
      <c r="AJ22" s="2"/>
    </row>
    <row r="23" spans="1:36" x14ac:dyDescent="0.35">
      <c r="AF23" s="2"/>
      <c r="AG23" s="2"/>
      <c r="AH23" s="2"/>
      <c r="AI23" s="2"/>
      <c r="AJ23" s="2"/>
    </row>
    <row r="24" spans="1:36" x14ac:dyDescent="0.35">
      <c r="AF24" s="2"/>
      <c r="AG24" s="2"/>
      <c r="AH24" s="2"/>
      <c r="AI24" s="2"/>
      <c r="AJ24" s="2"/>
    </row>
    <row r="25" spans="1:36" ht="14.15" customHeight="1" x14ac:dyDescent="0.35">
      <c r="B25" t="s">
        <v>33</v>
      </c>
      <c r="C25" t="s">
        <v>34</v>
      </c>
      <c r="G25" t="s">
        <v>33</v>
      </c>
      <c r="H25" t="s">
        <v>34</v>
      </c>
      <c r="L25" t="s">
        <v>33</v>
      </c>
      <c r="M25" t="s">
        <v>34</v>
      </c>
      <c r="Q25" t="s">
        <v>33</v>
      </c>
      <c r="R25" t="s">
        <v>34</v>
      </c>
      <c r="V25" t="s">
        <v>33</v>
      </c>
      <c r="W25" t="s">
        <v>34</v>
      </c>
      <c r="AF25" s="2"/>
      <c r="AG25" s="2"/>
      <c r="AH25" s="2"/>
      <c r="AI25" s="2"/>
      <c r="AJ25" s="2"/>
    </row>
    <row r="26" spans="1:36" x14ac:dyDescent="0.35">
      <c r="B26" s="2">
        <f>B3+E3</f>
        <v>22.6432</v>
      </c>
      <c r="C26" s="2">
        <f>B3-E3</f>
        <v>20.9968</v>
      </c>
      <c r="G26" s="2">
        <f>G3+J3</f>
        <v>22.781599999999997</v>
      </c>
      <c r="H26" s="2">
        <f>G3-J3</f>
        <v>20.978400000000001</v>
      </c>
      <c r="L26" s="2">
        <f>L3+O3</f>
        <v>23.172000000000001</v>
      </c>
      <c r="M26" s="2">
        <f>L3-O3</f>
        <v>21.407999999999998</v>
      </c>
      <c r="Q26" s="2">
        <f>Q3+T3</f>
        <v>22.2636</v>
      </c>
      <c r="R26" s="2">
        <f>Q3-T3</f>
        <v>20.656400000000001</v>
      </c>
      <c r="V26" s="2">
        <f>V3+Y3</f>
        <v>23.272000000000002</v>
      </c>
      <c r="W26" s="2">
        <f>V3-Y3</f>
        <v>21.507999999999999</v>
      </c>
    </row>
    <row r="27" spans="1:36" x14ac:dyDescent="0.35">
      <c r="B27" s="2">
        <f t="shared" ref="B27:B45" si="5">B4+E4</f>
        <v>19.2056</v>
      </c>
      <c r="C27" s="2">
        <f t="shared" ref="C27:C45" si="6">B4-E4</f>
        <v>17.7944</v>
      </c>
      <c r="G27" s="2">
        <f t="shared" ref="G27:G45" si="7">G4+J4</f>
        <v>19.0764</v>
      </c>
      <c r="H27" s="2">
        <f t="shared" ref="H27:H45" si="8">G4-J4</f>
        <v>17.743600000000001</v>
      </c>
      <c r="L27" s="2">
        <f t="shared" ref="L27:L45" si="9">L4+O4</f>
        <v>19.285599999999999</v>
      </c>
      <c r="M27" s="2">
        <f t="shared" ref="M27:M45" si="10">L4-O4</f>
        <v>17.874399999999998</v>
      </c>
      <c r="Q27" s="2">
        <f t="shared" ref="Q27:Q45" si="11">Q4+T4</f>
        <v>19.596</v>
      </c>
      <c r="R27" s="2">
        <f t="shared" ref="R27:R45" si="12">Q4-T4</f>
        <v>18.224</v>
      </c>
      <c r="V27" s="2">
        <f t="shared" ref="V27:V45" si="13">V4+Y4</f>
        <v>18.395600000000002</v>
      </c>
      <c r="W27" s="2">
        <f t="shared" ref="W27:W45" si="14">V4-Y4</f>
        <v>16.984400000000001</v>
      </c>
    </row>
    <row r="28" spans="1:36" x14ac:dyDescent="0.35">
      <c r="B28" s="2">
        <f t="shared" si="5"/>
        <v>20.045999999999999</v>
      </c>
      <c r="C28" s="2">
        <f t="shared" si="6"/>
        <v>18.673999999999999</v>
      </c>
      <c r="G28" s="2">
        <f t="shared" si="7"/>
        <v>19.755600000000001</v>
      </c>
      <c r="H28" s="2">
        <f t="shared" si="8"/>
        <v>18.3444</v>
      </c>
      <c r="L28" s="2">
        <f t="shared" si="9"/>
        <v>19.265599999999999</v>
      </c>
      <c r="M28" s="2">
        <f t="shared" si="10"/>
        <v>17.854399999999998</v>
      </c>
      <c r="Q28" s="2">
        <f t="shared" si="11"/>
        <v>19.6052</v>
      </c>
      <c r="R28" s="2">
        <f t="shared" si="12"/>
        <v>18.154799999999998</v>
      </c>
      <c r="V28" s="2">
        <f t="shared" si="13"/>
        <v>19.616399999999999</v>
      </c>
      <c r="W28" s="2">
        <f t="shared" si="14"/>
        <v>18.2836</v>
      </c>
    </row>
    <row r="29" spans="1:36" x14ac:dyDescent="0.35">
      <c r="B29" s="2">
        <f t="shared" si="5"/>
        <v>18.155200000000001</v>
      </c>
      <c r="C29" s="2">
        <f t="shared" si="6"/>
        <v>16.704799999999999</v>
      </c>
      <c r="G29" s="2">
        <f t="shared" si="7"/>
        <v>18.414800000000003</v>
      </c>
      <c r="H29" s="2">
        <f t="shared" si="8"/>
        <v>16.9252</v>
      </c>
      <c r="L29" s="2">
        <f t="shared" si="9"/>
        <v>17.524800000000003</v>
      </c>
      <c r="M29" s="2">
        <f t="shared" si="10"/>
        <v>16.0352</v>
      </c>
      <c r="Q29" s="2">
        <f t="shared" si="11"/>
        <v>18.104800000000001</v>
      </c>
      <c r="R29" s="2">
        <f t="shared" si="12"/>
        <v>16.615199999999998</v>
      </c>
      <c r="V29" s="2">
        <f t="shared" si="13"/>
        <v>18.904</v>
      </c>
      <c r="W29" s="2">
        <f t="shared" si="14"/>
        <v>17.336000000000002</v>
      </c>
    </row>
    <row r="30" spans="1:36" x14ac:dyDescent="0.35">
      <c r="B30" s="2">
        <f t="shared" si="5"/>
        <v>15.9452</v>
      </c>
      <c r="C30" s="2">
        <f t="shared" si="6"/>
        <v>14.494800000000001</v>
      </c>
      <c r="G30" s="2">
        <f t="shared" si="7"/>
        <v>14.9544</v>
      </c>
      <c r="H30" s="2">
        <f t="shared" si="8"/>
        <v>13.425599999999999</v>
      </c>
      <c r="L30" s="2">
        <f t="shared" si="9"/>
        <v>15.734</v>
      </c>
      <c r="M30" s="2">
        <f t="shared" si="10"/>
        <v>14.165999999999999</v>
      </c>
      <c r="Q30" s="2">
        <f t="shared" si="11"/>
        <v>15.624000000000001</v>
      </c>
      <c r="R30" s="2">
        <f t="shared" si="12"/>
        <v>14.055999999999999</v>
      </c>
      <c r="V30" s="2">
        <f t="shared" si="13"/>
        <v>15.244400000000001</v>
      </c>
      <c r="W30" s="2">
        <f t="shared" si="14"/>
        <v>13.7156</v>
      </c>
    </row>
    <row r="31" spans="1:36" x14ac:dyDescent="0.35">
      <c r="B31" s="2">
        <f t="shared" si="5"/>
        <v>17.636799999999997</v>
      </c>
      <c r="C31" s="2">
        <f t="shared" si="6"/>
        <v>16.3432</v>
      </c>
      <c r="G31" s="2">
        <f t="shared" si="7"/>
        <v>17.116</v>
      </c>
      <c r="H31" s="2">
        <f t="shared" si="8"/>
        <v>15.744</v>
      </c>
      <c r="L31" s="2">
        <f t="shared" si="9"/>
        <v>16.975999999999999</v>
      </c>
      <c r="M31" s="2">
        <f t="shared" si="10"/>
        <v>15.603999999999999</v>
      </c>
      <c r="Q31" s="2">
        <f t="shared" si="11"/>
        <v>17.015999999999998</v>
      </c>
      <c r="R31" s="2">
        <f t="shared" si="12"/>
        <v>15.643999999999998</v>
      </c>
      <c r="V31" s="2">
        <f t="shared" si="13"/>
        <v>17.026399999999999</v>
      </c>
      <c r="W31" s="2">
        <f t="shared" si="14"/>
        <v>15.6936</v>
      </c>
    </row>
    <row r="32" spans="1:36" x14ac:dyDescent="0.35">
      <c r="B32" s="2">
        <f t="shared" si="5"/>
        <v>13.9864</v>
      </c>
      <c r="C32" s="2">
        <f t="shared" si="6"/>
        <v>12.653600000000001</v>
      </c>
      <c r="G32" s="2">
        <f t="shared" si="7"/>
        <v>13.506399999999999</v>
      </c>
      <c r="H32" s="2">
        <f t="shared" si="8"/>
        <v>12.1736</v>
      </c>
      <c r="L32" s="2">
        <f t="shared" si="9"/>
        <v>12.915600000000001</v>
      </c>
      <c r="M32" s="2">
        <f t="shared" si="10"/>
        <v>11.5044</v>
      </c>
      <c r="Q32" s="2">
        <f t="shared" si="11"/>
        <v>13.7364</v>
      </c>
      <c r="R32" s="2">
        <f t="shared" si="12"/>
        <v>12.403600000000001</v>
      </c>
      <c r="V32" s="2">
        <f t="shared" si="13"/>
        <v>13.556800000000001</v>
      </c>
      <c r="W32" s="2">
        <f t="shared" si="14"/>
        <v>12.263199999999999</v>
      </c>
    </row>
    <row r="33" spans="2:23" x14ac:dyDescent="0.35">
      <c r="B33" s="2">
        <f t="shared" si="5"/>
        <v>15.206399999999999</v>
      </c>
      <c r="C33" s="2">
        <f t="shared" si="6"/>
        <v>13.8736</v>
      </c>
      <c r="G33" s="2">
        <f t="shared" si="7"/>
        <v>16.1068</v>
      </c>
      <c r="H33" s="2">
        <f t="shared" si="8"/>
        <v>14.8132</v>
      </c>
      <c r="L33" s="2">
        <f t="shared" si="9"/>
        <v>14.956</v>
      </c>
      <c r="M33" s="2">
        <f t="shared" si="10"/>
        <v>13.584</v>
      </c>
      <c r="Q33" s="2">
        <f t="shared" si="11"/>
        <v>16.075599999999998</v>
      </c>
      <c r="R33" s="2">
        <f t="shared" si="12"/>
        <v>14.664399999999999</v>
      </c>
      <c r="V33" s="2">
        <f t="shared" si="13"/>
        <v>15.506399999999999</v>
      </c>
      <c r="W33" s="2">
        <f t="shared" si="14"/>
        <v>14.1736</v>
      </c>
    </row>
    <row r="34" spans="2:23" x14ac:dyDescent="0.35">
      <c r="B34" s="2">
        <f t="shared" si="5"/>
        <v>11.5068</v>
      </c>
      <c r="C34" s="2">
        <f t="shared" si="6"/>
        <v>10.213199999999999</v>
      </c>
      <c r="G34" s="2">
        <f t="shared" si="7"/>
        <v>11.5672</v>
      </c>
      <c r="H34" s="2">
        <f t="shared" si="8"/>
        <v>10.312799999999999</v>
      </c>
      <c r="L34" s="2">
        <f t="shared" si="9"/>
        <v>10.7476</v>
      </c>
      <c r="M34" s="2">
        <f t="shared" si="10"/>
        <v>9.5324000000000009</v>
      </c>
      <c r="Q34" s="2">
        <f t="shared" si="11"/>
        <v>11.127599999999999</v>
      </c>
      <c r="R34" s="2">
        <f t="shared" si="12"/>
        <v>9.9123999999999999</v>
      </c>
      <c r="V34" s="2">
        <f t="shared" si="13"/>
        <v>10.8872</v>
      </c>
      <c r="W34" s="2">
        <f t="shared" si="14"/>
        <v>9.6327999999999996</v>
      </c>
    </row>
    <row r="35" spans="2:23" x14ac:dyDescent="0.35">
      <c r="B35" s="2">
        <f t="shared" si="5"/>
        <v>22.5656</v>
      </c>
      <c r="C35" s="2">
        <f t="shared" si="6"/>
        <v>21.154399999999999</v>
      </c>
      <c r="G35" s="2">
        <f t="shared" si="7"/>
        <v>21.765599999999999</v>
      </c>
      <c r="H35" s="2">
        <f t="shared" si="8"/>
        <v>20.354399999999998</v>
      </c>
      <c r="L35" s="2">
        <f t="shared" si="9"/>
        <v>21.703599999999998</v>
      </c>
      <c r="M35" s="2">
        <f t="shared" si="10"/>
        <v>20.096399999999999</v>
      </c>
      <c r="Q35" s="2">
        <f t="shared" si="11"/>
        <v>21.764800000000001</v>
      </c>
      <c r="R35" s="2">
        <f t="shared" si="12"/>
        <v>20.275199999999998</v>
      </c>
      <c r="V35" s="2">
        <f t="shared" si="13"/>
        <v>21.626000000000001</v>
      </c>
      <c r="W35" s="2">
        <f t="shared" si="14"/>
        <v>20.254000000000001</v>
      </c>
    </row>
    <row r="36" spans="2:23" x14ac:dyDescent="0.35">
      <c r="B36" s="2">
        <f t="shared" si="5"/>
        <v>9.8772000000000002</v>
      </c>
      <c r="C36" s="2">
        <f t="shared" si="6"/>
        <v>8.6227999999999998</v>
      </c>
      <c r="G36" s="2">
        <f t="shared" si="7"/>
        <v>9.9871999999999996</v>
      </c>
      <c r="H36" s="2">
        <f t="shared" si="8"/>
        <v>8.7327999999999992</v>
      </c>
      <c r="L36" s="2">
        <f t="shared" si="9"/>
        <v>9.6175999999999995</v>
      </c>
      <c r="M36" s="2">
        <f t="shared" si="10"/>
        <v>8.4024000000000001</v>
      </c>
      <c r="Q36" s="2">
        <f t="shared" si="11"/>
        <v>9.7975999999999992</v>
      </c>
      <c r="R36" s="2">
        <f t="shared" si="12"/>
        <v>8.5823999999999998</v>
      </c>
      <c r="V36" s="2">
        <f t="shared" si="13"/>
        <v>10.1572</v>
      </c>
      <c r="W36" s="2">
        <f t="shared" si="14"/>
        <v>8.9027999999999992</v>
      </c>
    </row>
    <row r="37" spans="2:23" x14ac:dyDescent="0.35">
      <c r="B37" s="2">
        <f t="shared" si="5"/>
        <v>13.786</v>
      </c>
      <c r="C37" s="2">
        <f t="shared" si="6"/>
        <v>12.414</v>
      </c>
      <c r="G37" s="2">
        <f t="shared" si="7"/>
        <v>13.545999999999999</v>
      </c>
      <c r="H37" s="2">
        <f t="shared" si="8"/>
        <v>12.173999999999999</v>
      </c>
      <c r="L37" s="2">
        <f t="shared" si="9"/>
        <v>13.516</v>
      </c>
      <c r="M37" s="2">
        <f t="shared" si="10"/>
        <v>12.144</v>
      </c>
      <c r="Q37" s="2">
        <f t="shared" si="11"/>
        <v>13.176</v>
      </c>
      <c r="R37" s="2">
        <f t="shared" si="12"/>
        <v>11.804</v>
      </c>
      <c r="V37" s="2">
        <f t="shared" si="13"/>
        <v>13.895199999999999</v>
      </c>
      <c r="W37" s="2">
        <f t="shared" si="14"/>
        <v>12.444800000000001</v>
      </c>
    </row>
    <row r="38" spans="2:23" x14ac:dyDescent="0.35">
      <c r="B38" s="2">
        <f t="shared" si="5"/>
        <v>16.405999999999999</v>
      </c>
      <c r="C38" s="2">
        <f t="shared" si="6"/>
        <v>15.034000000000001</v>
      </c>
      <c r="G38" s="2">
        <f t="shared" si="7"/>
        <v>15.585600000000001</v>
      </c>
      <c r="H38" s="2">
        <f t="shared" si="8"/>
        <v>14.1744</v>
      </c>
      <c r="L38" s="2">
        <f t="shared" si="9"/>
        <v>16.0364</v>
      </c>
      <c r="M38" s="2">
        <f t="shared" si="10"/>
        <v>14.7036</v>
      </c>
      <c r="Q38" s="2">
        <f t="shared" si="11"/>
        <v>15.9064</v>
      </c>
      <c r="R38" s="2">
        <f t="shared" si="12"/>
        <v>14.573600000000001</v>
      </c>
      <c r="V38" s="2">
        <f t="shared" si="13"/>
        <v>15.8652</v>
      </c>
      <c r="W38" s="2">
        <f t="shared" si="14"/>
        <v>14.414800000000001</v>
      </c>
    </row>
    <row r="39" spans="2:23" x14ac:dyDescent="0.35">
      <c r="B39" s="2">
        <f t="shared" si="5"/>
        <v>13.475199999999999</v>
      </c>
      <c r="C39" s="2">
        <f t="shared" si="6"/>
        <v>12.024800000000001</v>
      </c>
      <c r="G39" s="2">
        <f t="shared" si="7"/>
        <v>13.545199999999999</v>
      </c>
      <c r="H39" s="2">
        <f t="shared" si="8"/>
        <v>12.094800000000001</v>
      </c>
      <c r="L39" s="2">
        <f t="shared" si="9"/>
        <v>12.936399999999999</v>
      </c>
      <c r="M39" s="2">
        <f t="shared" si="10"/>
        <v>11.6036</v>
      </c>
      <c r="Q39" s="2">
        <f t="shared" si="11"/>
        <v>13.926</v>
      </c>
      <c r="R39" s="2">
        <f t="shared" si="12"/>
        <v>12.554</v>
      </c>
      <c r="V39" s="2">
        <f t="shared" si="13"/>
        <v>13.8848</v>
      </c>
      <c r="W39" s="2">
        <f t="shared" si="14"/>
        <v>12.395200000000001</v>
      </c>
    </row>
    <row r="40" spans="2:23" x14ac:dyDescent="0.35">
      <c r="B40" s="2">
        <f t="shared" si="5"/>
        <v>23.844399999999997</v>
      </c>
      <c r="C40" s="2">
        <f t="shared" si="6"/>
        <v>22.3156</v>
      </c>
      <c r="G40" s="2">
        <f t="shared" si="7"/>
        <v>24.414399999999997</v>
      </c>
      <c r="H40" s="2">
        <f t="shared" si="8"/>
        <v>22.8856</v>
      </c>
      <c r="L40" s="2">
        <f t="shared" si="9"/>
        <v>23.9056</v>
      </c>
      <c r="M40" s="2">
        <f t="shared" si="10"/>
        <v>22.494399999999999</v>
      </c>
      <c r="Q40" s="2">
        <f t="shared" si="11"/>
        <v>23.724800000000002</v>
      </c>
      <c r="R40" s="2">
        <f t="shared" si="12"/>
        <v>22.235199999999999</v>
      </c>
      <c r="V40" s="2">
        <f t="shared" si="13"/>
        <v>24.196000000000002</v>
      </c>
      <c r="W40" s="2">
        <f t="shared" si="14"/>
        <v>22.824000000000002</v>
      </c>
    </row>
    <row r="41" spans="2:23" x14ac:dyDescent="0.35">
      <c r="B41" s="2">
        <f t="shared" si="5"/>
        <v>10.6564</v>
      </c>
      <c r="C41" s="2">
        <f t="shared" si="6"/>
        <v>9.3236000000000008</v>
      </c>
      <c r="G41" s="2">
        <f t="shared" si="7"/>
        <v>10.866</v>
      </c>
      <c r="H41" s="2">
        <f t="shared" si="8"/>
        <v>9.4939999999999998</v>
      </c>
      <c r="L41" s="2">
        <f t="shared" si="9"/>
        <v>11.3856</v>
      </c>
      <c r="M41" s="2">
        <f t="shared" si="10"/>
        <v>9.9743999999999993</v>
      </c>
      <c r="Q41" s="2">
        <f t="shared" si="11"/>
        <v>11.576000000000001</v>
      </c>
      <c r="R41" s="2">
        <f t="shared" si="12"/>
        <v>10.204000000000001</v>
      </c>
      <c r="V41" s="2">
        <f t="shared" si="13"/>
        <v>11.036399999999999</v>
      </c>
      <c r="W41" s="2">
        <f t="shared" si="14"/>
        <v>9.7035999999999998</v>
      </c>
    </row>
    <row r="42" spans="2:23" x14ac:dyDescent="0.35">
      <c r="B42" s="2">
        <f t="shared" si="5"/>
        <v>18.326000000000001</v>
      </c>
      <c r="C42" s="2">
        <f t="shared" si="6"/>
        <v>16.954000000000001</v>
      </c>
      <c r="G42" s="2">
        <f t="shared" si="7"/>
        <v>17.5764</v>
      </c>
      <c r="H42" s="2">
        <f t="shared" si="8"/>
        <v>16.243600000000001</v>
      </c>
      <c r="L42" s="2">
        <f t="shared" si="9"/>
        <v>18.286000000000001</v>
      </c>
      <c r="M42" s="2">
        <f t="shared" si="10"/>
        <v>16.914000000000001</v>
      </c>
      <c r="Q42" s="2">
        <f t="shared" si="11"/>
        <v>17.456399999999999</v>
      </c>
      <c r="R42" s="2">
        <f t="shared" si="12"/>
        <v>16.1236</v>
      </c>
      <c r="V42" s="2">
        <f t="shared" si="13"/>
        <v>17.995999999999999</v>
      </c>
      <c r="W42" s="2">
        <f t="shared" si="14"/>
        <v>16.623999999999999</v>
      </c>
    </row>
    <row r="43" spans="2:23" x14ac:dyDescent="0.35">
      <c r="B43" s="2">
        <f t="shared" si="5"/>
        <v>19.2364</v>
      </c>
      <c r="C43" s="2">
        <f t="shared" si="6"/>
        <v>17.903600000000001</v>
      </c>
      <c r="G43" s="2">
        <f t="shared" si="7"/>
        <v>19.526399999999999</v>
      </c>
      <c r="H43" s="2">
        <f t="shared" si="8"/>
        <v>18.1936</v>
      </c>
      <c r="L43" s="2">
        <f t="shared" si="9"/>
        <v>19.385999999999999</v>
      </c>
      <c r="M43" s="2">
        <f t="shared" si="10"/>
        <v>18.013999999999999</v>
      </c>
      <c r="Q43" s="2">
        <f t="shared" si="11"/>
        <v>19.076000000000001</v>
      </c>
      <c r="R43" s="2">
        <f t="shared" si="12"/>
        <v>17.704000000000001</v>
      </c>
      <c r="V43" s="2">
        <f t="shared" si="13"/>
        <v>19.526399999999999</v>
      </c>
      <c r="W43" s="2">
        <f t="shared" si="14"/>
        <v>18.1936</v>
      </c>
    </row>
    <row r="44" spans="2:23" x14ac:dyDescent="0.35">
      <c r="B44" s="2">
        <f t="shared" si="5"/>
        <v>17.763999999999999</v>
      </c>
      <c r="C44" s="2">
        <f t="shared" si="6"/>
        <v>16.196000000000002</v>
      </c>
      <c r="G44" s="2">
        <f t="shared" si="7"/>
        <v>18.353999999999999</v>
      </c>
      <c r="H44" s="2">
        <f t="shared" si="8"/>
        <v>16.786000000000001</v>
      </c>
      <c r="L44" s="2">
        <f t="shared" si="9"/>
        <v>18.542000000000002</v>
      </c>
      <c r="M44" s="2">
        <f t="shared" si="10"/>
        <v>16.777999999999999</v>
      </c>
      <c r="Q44" s="2">
        <f t="shared" si="11"/>
        <v>18.1036</v>
      </c>
      <c r="R44" s="2">
        <f t="shared" si="12"/>
        <v>16.496400000000001</v>
      </c>
      <c r="V44" s="2">
        <f t="shared" si="13"/>
        <v>17.994399999999999</v>
      </c>
      <c r="W44" s="2">
        <f t="shared" si="14"/>
        <v>16.465600000000002</v>
      </c>
    </row>
    <row r="45" spans="2:23" x14ac:dyDescent="0.35">
      <c r="B45" s="2">
        <f t="shared" si="5"/>
        <v>24.4724</v>
      </c>
      <c r="C45" s="2">
        <f t="shared" si="6"/>
        <v>22.747599999999998</v>
      </c>
      <c r="G45" s="2">
        <f t="shared" si="7"/>
        <v>24.9024</v>
      </c>
      <c r="H45" s="2">
        <f t="shared" si="8"/>
        <v>23.177599999999998</v>
      </c>
      <c r="L45" s="2">
        <f t="shared" si="9"/>
        <v>23.289200000000001</v>
      </c>
      <c r="M45" s="2">
        <f t="shared" si="10"/>
        <v>21.250799999999998</v>
      </c>
      <c r="Q45" s="2">
        <f t="shared" si="11"/>
        <v>25.032800000000002</v>
      </c>
      <c r="R45" s="2">
        <f t="shared" si="12"/>
        <v>23.347200000000001</v>
      </c>
      <c r="V45" s="2">
        <f t="shared" si="13"/>
        <v>24.481599999999997</v>
      </c>
      <c r="W45" s="2">
        <f t="shared" si="14"/>
        <v>22.6784</v>
      </c>
    </row>
    <row r="46" spans="2:23" x14ac:dyDescent="0.35">
      <c r="B46" s="2"/>
      <c r="C46" s="2"/>
    </row>
    <row r="47" spans="2:23" x14ac:dyDescent="0.35">
      <c r="B47" s="2"/>
      <c r="C47" s="2"/>
    </row>
    <row r="48" spans="2:23" x14ac:dyDescent="0.35">
      <c r="B48" s="2"/>
      <c r="C48" s="2"/>
    </row>
    <row r="49" spans="2:3" x14ac:dyDescent="0.35">
      <c r="B49" s="2"/>
      <c r="C49" s="2"/>
    </row>
    <row r="50" spans="2:3" x14ac:dyDescent="0.35">
      <c r="B50" s="2"/>
      <c r="C50" s="2"/>
    </row>
    <row r="51" spans="2:3" x14ac:dyDescent="0.35">
      <c r="B51" s="2"/>
      <c r="C51" s="2"/>
    </row>
    <row r="52" spans="2:3" x14ac:dyDescent="0.35">
      <c r="B52" s="2"/>
      <c r="C52" s="2"/>
    </row>
    <row r="53" spans="2:3" x14ac:dyDescent="0.35">
      <c r="B53" s="2"/>
      <c r="C53" s="2"/>
    </row>
  </sheetData>
  <mergeCells count="5">
    <mergeCell ref="B1:D1"/>
    <mergeCell ref="G1:I1"/>
    <mergeCell ref="L1:N1"/>
    <mergeCell ref="Q1:S1"/>
    <mergeCell ref="V1:X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7B065-4F67-4924-BB59-8D3D846D4A97}">
  <dimension ref="A1:Y45"/>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23.36</v>
      </c>
      <c r="C3">
        <v>17.440000000000001</v>
      </c>
      <c r="D3">
        <v>0.55000000000000004</v>
      </c>
      <c r="E3" s="2">
        <f xml:space="preserve"> 1.96 * D3</f>
        <v>1.0780000000000001</v>
      </c>
      <c r="G3" s="2">
        <v>25.41404099999998</v>
      </c>
      <c r="H3" s="2">
        <v>20.201742625635855</v>
      </c>
      <c r="I3" s="2">
        <v>0.63883519401519562</v>
      </c>
      <c r="J3" s="2">
        <f>1.96 * I3</f>
        <v>1.2521169802697834</v>
      </c>
      <c r="L3">
        <v>21.95</v>
      </c>
      <c r="M3">
        <v>18.11</v>
      </c>
      <c r="N3">
        <v>0.56999999999999995</v>
      </c>
      <c r="O3" s="2">
        <f xml:space="preserve"> 1.96 * N3</f>
        <v>1.1172</v>
      </c>
      <c r="Q3">
        <v>23.9</v>
      </c>
      <c r="R3">
        <v>19.690000000000001</v>
      </c>
      <c r="S3">
        <v>0.62</v>
      </c>
      <c r="T3" s="2">
        <f xml:space="preserve"> 1.96 * S3</f>
        <v>1.2152000000000001</v>
      </c>
      <c r="V3">
        <v>23.49</v>
      </c>
      <c r="W3">
        <v>15.14</v>
      </c>
      <c r="X3">
        <v>0.48</v>
      </c>
      <c r="Y3" s="2">
        <f xml:space="preserve"> 1.96 * X3</f>
        <v>0.94079999999999997</v>
      </c>
    </row>
    <row r="4" spans="1:25" x14ac:dyDescent="0.35">
      <c r="A4" t="s">
        <v>1</v>
      </c>
      <c r="B4">
        <v>17.43</v>
      </c>
      <c r="C4">
        <v>12.89</v>
      </c>
      <c r="D4">
        <v>0.41</v>
      </c>
      <c r="E4" s="2">
        <f t="shared" ref="E4:E22" si="0" xml:space="preserve"> 1.96 * D4</f>
        <v>0.80359999999999998</v>
      </c>
      <c r="G4" s="2">
        <v>17.756712999999994</v>
      </c>
      <c r="H4" s="2">
        <v>15.653515169820613</v>
      </c>
      <c r="I4" s="2">
        <v>0.4950076132463056</v>
      </c>
      <c r="J4" s="2">
        <f t="shared" ref="J4:J22" si="1">1.96 * I4</f>
        <v>0.97021492196275894</v>
      </c>
      <c r="L4">
        <v>16.170000000000002</v>
      </c>
      <c r="M4">
        <v>29.1</v>
      </c>
      <c r="N4">
        <v>0.92</v>
      </c>
      <c r="O4" s="2">
        <f t="shared" ref="O4:O22" si="2" xml:space="preserve"> 1.96 * N4</f>
        <v>1.8032000000000001</v>
      </c>
      <c r="Q4">
        <v>17.809999999999999</v>
      </c>
      <c r="R4">
        <v>29.67</v>
      </c>
      <c r="S4">
        <v>0.94</v>
      </c>
      <c r="T4" s="2">
        <f t="shared" ref="T4:T22" si="3" xml:space="preserve"> 1.96 * S4</f>
        <v>1.8423999999999998</v>
      </c>
      <c r="V4">
        <v>18.350000000000001</v>
      </c>
      <c r="W4">
        <v>12.2</v>
      </c>
      <c r="X4">
        <v>0.39</v>
      </c>
      <c r="Y4" s="2">
        <f t="shared" ref="Y4:Y22" si="4" xml:space="preserve"> 1.96 * X4</f>
        <v>0.76439999999999997</v>
      </c>
    </row>
    <row r="5" spans="1:25" x14ac:dyDescent="0.35">
      <c r="A5" t="s">
        <v>2</v>
      </c>
      <c r="B5">
        <v>17.010000000000002</v>
      </c>
      <c r="C5">
        <v>12.53</v>
      </c>
      <c r="D5">
        <v>0.4</v>
      </c>
      <c r="E5" s="2">
        <f t="shared" si="0"/>
        <v>0.78400000000000003</v>
      </c>
      <c r="G5" s="2">
        <v>15.762659000000006</v>
      </c>
      <c r="H5" s="2">
        <v>12.501505449794038</v>
      </c>
      <c r="I5" s="2">
        <v>0.39533231402356933</v>
      </c>
      <c r="J5" s="2">
        <f t="shared" si="1"/>
        <v>0.77485133548619589</v>
      </c>
      <c r="L5">
        <v>15.43</v>
      </c>
      <c r="M5">
        <v>12.41</v>
      </c>
      <c r="N5">
        <v>0.39</v>
      </c>
      <c r="O5" s="2">
        <f t="shared" si="2"/>
        <v>0.76439999999999997</v>
      </c>
      <c r="Q5">
        <v>15.16</v>
      </c>
      <c r="R5">
        <v>11.98</v>
      </c>
      <c r="S5">
        <v>0.38</v>
      </c>
      <c r="T5" s="2">
        <f t="shared" si="3"/>
        <v>0.74480000000000002</v>
      </c>
      <c r="V5">
        <v>16.36</v>
      </c>
      <c r="W5">
        <v>12.11</v>
      </c>
      <c r="X5">
        <v>0.38</v>
      </c>
      <c r="Y5" s="2">
        <f t="shared" si="4"/>
        <v>0.74480000000000002</v>
      </c>
    </row>
    <row r="6" spans="1:25" x14ac:dyDescent="0.35">
      <c r="A6" t="s">
        <v>3</v>
      </c>
      <c r="B6">
        <v>16.010000000000002</v>
      </c>
      <c r="C6">
        <v>11.71</v>
      </c>
      <c r="D6">
        <v>0.37</v>
      </c>
      <c r="E6" s="2">
        <f t="shared" si="0"/>
        <v>0.72519999999999996</v>
      </c>
      <c r="G6" s="2">
        <v>16.164101000000013</v>
      </c>
      <c r="H6" s="2">
        <v>12.179992651138189</v>
      </c>
      <c r="I6" s="2">
        <v>0.38516518661709331</v>
      </c>
      <c r="J6" s="2">
        <f t="shared" si="1"/>
        <v>0.75492376576950293</v>
      </c>
      <c r="L6">
        <v>16.260000000000002</v>
      </c>
      <c r="M6">
        <v>12.38</v>
      </c>
      <c r="N6">
        <v>0.39</v>
      </c>
      <c r="O6" s="2">
        <f t="shared" si="2"/>
        <v>0.76439999999999997</v>
      </c>
      <c r="Q6">
        <v>16.13</v>
      </c>
      <c r="R6">
        <v>12.03</v>
      </c>
      <c r="S6">
        <v>0.38</v>
      </c>
      <c r="T6" s="2">
        <f t="shared" si="3"/>
        <v>0.74480000000000002</v>
      </c>
      <c r="V6">
        <v>16.420000000000002</v>
      </c>
      <c r="W6">
        <v>12.52</v>
      </c>
      <c r="X6">
        <v>0.4</v>
      </c>
      <c r="Y6" s="2">
        <f t="shared" si="4"/>
        <v>0.78400000000000003</v>
      </c>
    </row>
    <row r="7" spans="1:25" x14ac:dyDescent="0.35">
      <c r="A7" t="s">
        <v>4</v>
      </c>
      <c r="B7">
        <v>14.1</v>
      </c>
      <c r="C7">
        <v>11.41</v>
      </c>
      <c r="D7">
        <v>0.36</v>
      </c>
      <c r="E7" s="2">
        <f t="shared" si="0"/>
        <v>0.7056</v>
      </c>
      <c r="G7" s="2">
        <v>14.277830999999994</v>
      </c>
      <c r="H7" s="2">
        <v>12.096637580716324</v>
      </c>
      <c r="I7" s="2">
        <v>0.38252926784652502</v>
      </c>
      <c r="J7" s="2">
        <f t="shared" si="1"/>
        <v>0.74975736497918899</v>
      </c>
      <c r="L7">
        <v>14.32</v>
      </c>
      <c r="M7">
        <v>12.33</v>
      </c>
      <c r="N7">
        <v>0.39</v>
      </c>
      <c r="O7" s="2">
        <f t="shared" si="2"/>
        <v>0.76439999999999997</v>
      </c>
      <c r="Q7">
        <v>14.21</v>
      </c>
      <c r="R7">
        <v>12.67</v>
      </c>
      <c r="S7">
        <v>0.4</v>
      </c>
      <c r="T7" s="2">
        <f t="shared" si="3"/>
        <v>0.78400000000000003</v>
      </c>
      <c r="V7">
        <v>14.26</v>
      </c>
      <c r="W7">
        <v>12.52</v>
      </c>
      <c r="X7">
        <v>0.4</v>
      </c>
      <c r="Y7" s="2">
        <f t="shared" si="4"/>
        <v>0.78400000000000003</v>
      </c>
    </row>
    <row r="8" spans="1:25" x14ac:dyDescent="0.35">
      <c r="A8" t="s">
        <v>5</v>
      </c>
      <c r="B8">
        <v>14.81</v>
      </c>
      <c r="C8">
        <v>11.13</v>
      </c>
      <c r="D8">
        <v>0.35</v>
      </c>
      <c r="E8" s="2">
        <f t="shared" si="0"/>
        <v>0.68599999999999994</v>
      </c>
      <c r="G8" s="2">
        <v>15.018053000000014</v>
      </c>
      <c r="H8" s="2">
        <v>11.450066846572632</v>
      </c>
      <c r="I8" s="2">
        <v>0.36208290596351239</v>
      </c>
      <c r="J8" s="2">
        <f t="shared" si="1"/>
        <v>0.70968249568848429</v>
      </c>
      <c r="L8">
        <v>14.84</v>
      </c>
      <c r="M8">
        <v>10.81</v>
      </c>
      <c r="N8">
        <v>0.34</v>
      </c>
      <c r="O8" s="2">
        <f t="shared" si="2"/>
        <v>0.66639999999999999</v>
      </c>
      <c r="Q8">
        <v>15.31</v>
      </c>
      <c r="R8">
        <v>10.53</v>
      </c>
      <c r="S8">
        <v>0.33</v>
      </c>
      <c r="T8" s="2">
        <f t="shared" si="3"/>
        <v>0.64680000000000004</v>
      </c>
      <c r="V8">
        <v>15.17</v>
      </c>
      <c r="W8">
        <v>11.47</v>
      </c>
      <c r="X8">
        <v>0.36</v>
      </c>
      <c r="Y8" s="2">
        <f t="shared" si="4"/>
        <v>0.7056</v>
      </c>
    </row>
    <row r="9" spans="1:25" x14ac:dyDescent="0.35">
      <c r="A9" t="s">
        <v>6</v>
      </c>
      <c r="B9">
        <v>12.41</v>
      </c>
      <c r="C9">
        <v>9.93</v>
      </c>
      <c r="D9">
        <v>0.31</v>
      </c>
      <c r="E9" s="2">
        <f t="shared" si="0"/>
        <v>0.60760000000000003</v>
      </c>
      <c r="G9" s="2">
        <v>13.106619999999991</v>
      </c>
      <c r="H9" s="2">
        <v>10.572304161860433</v>
      </c>
      <c r="I9" s="2">
        <v>0.33432561267556432</v>
      </c>
      <c r="J9" s="2">
        <f t="shared" si="1"/>
        <v>0.65527820084410604</v>
      </c>
      <c r="L9">
        <v>12.66</v>
      </c>
      <c r="M9">
        <v>11.07</v>
      </c>
      <c r="N9">
        <v>0.35</v>
      </c>
      <c r="O9" s="2">
        <f t="shared" si="2"/>
        <v>0.68599999999999994</v>
      </c>
      <c r="Q9">
        <v>12.91</v>
      </c>
      <c r="R9">
        <v>11.11</v>
      </c>
      <c r="S9">
        <v>0.35</v>
      </c>
      <c r="T9" s="2">
        <f t="shared" si="3"/>
        <v>0.68599999999999994</v>
      </c>
      <c r="V9">
        <v>12.48</v>
      </c>
      <c r="W9">
        <v>10.68</v>
      </c>
      <c r="X9">
        <v>0.34</v>
      </c>
      <c r="Y9" s="2">
        <f t="shared" si="4"/>
        <v>0.66639999999999999</v>
      </c>
    </row>
    <row r="10" spans="1:25" x14ac:dyDescent="0.35">
      <c r="A10" t="s">
        <v>7</v>
      </c>
      <c r="B10">
        <v>12.76</v>
      </c>
      <c r="C10">
        <v>11.02</v>
      </c>
      <c r="D10">
        <v>0.35</v>
      </c>
      <c r="E10" s="2">
        <f t="shared" si="0"/>
        <v>0.68599999999999994</v>
      </c>
      <c r="G10" s="2">
        <v>13.223665000000009</v>
      </c>
      <c r="H10" s="2">
        <v>10.879815529719956</v>
      </c>
      <c r="I10" s="2">
        <v>0.34404997596386416</v>
      </c>
      <c r="J10" s="2">
        <f t="shared" si="1"/>
        <v>0.67433795288917375</v>
      </c>
      <c r="L10">
        <v>12.65</v>
      </c>
      <c r="M10">
        <v>11.33</v>
      </c>
      <c r="N10">
        <v>0.36</v>
      </c>
      <c r="O10" s="2">
        <f t="shared" si="2"/>
        <v>0.7056</v>
      </c>
      <c r="Q10">
        <v>12.78</v>
      </c>
      <c r="R10">
        <v>10.46</v>
      </c>
      <c r="S10">
        <v>0.33</v>
      </c>
      <c r="T10" s="2">
        <f t="shared" si="3"/>
        <v>0.64680000000000004</v>
      </c>
      <c r="V10">
        <v>12.69</v>
      </c>
      <c r="W10">
        <v>11.33</v>
      </c>
      <c r="X10">
        <v>0.36</v>
      </c>
      <c r="Y10" s="2">
        <f t="shared" si="4"/>
        <v>0.7056</v>
      </c>
    </row>
    <row r="11" spans="1:25" x14ac:dyDescent="0.35">
      <c r="A11" t="s">
        <v>8</v>
      </c>
      <c r="B11">
        <v>8.17</v>
      </c>
      <c r="C11">
        <v>10.029999999999999</v>
      </c>
      <c r="D11">
        <v>0.32</v>
      </c>
      <c r="E11" s="2">
        <f t="shared" si="0"/>
        <v>0.62719999999999998</v>
      </c>
      <c r="G11" s="2">
        <v>7.762857000000003</v>
      </c>
      <c r="H11" s="2">
        <v>10.501021881374394</v>
      </c>
      <c r="I11" s="2">
        <v>0.33207146904409574</v>
      </c>
      <c r="J11" s="2">
        <f t="shared" si="1"/>
        <v>0.65086007932642764</v>
      </c>
      <c r="L11">
        <v>7.83</v>
      </c>
      <c r="M11">
        <v>10.53</v>
      </c>
      <c r="N11">
        <v>0.33</v>
      </c>
      <c r="O11" s="2">
        <f t="shared" si="2"/>
        <v>0.64680000000000004</v>
      </c>
      <c r="Q11">
        <v>8.19</v>
      </c>
      <c r="R11">
        <v>9.35</v>
      </c>
      <c r="S11">
        <v>0.3</v>
      </c>
      <c r="T11" s="2">
        <f t="shared" si="3"/>
        <v>0.58799999999999997</v>
      </c>
      <c r="V11">
        <v>7.8</v>
      </c>
      <c r="W11">
        <v>9.77</v>
      </c>
      <c r="X11">
        <v>0.31</v>
      </c>
      <c r="Y11" s="2">
        <f t="shared" si="4"/>
        <v>0.60760000000000003</v>
      </c>
    </row>
    <row r="12" spans="1:25" x14ac:dyDescent="0.35">
      <c r="A12" t="s">
        <v>9</v>
      </c>
      <c r="B12">
        <v>18.670000000000002</v>
      </c>
      <c r="C12">
        <v>11.08</v>
      </c>
      <c r="D12">
        <v>0.35</v>
      </c>
      <c r="E12" s="2">
        <f t="shared" si="0"/>
        <v>0.68599999999999994</v>
      </c>
      <c r="G12" s="2">
        <v>19.366789000000001</v>
      </c>
      <c r="H12" s="2">
        <v>11.499639649682596</v>
      </c>
      <c r="I12" s="2">
        <v>0.36365053564177802</v>
      </c>
      <c r="J12" s="2">
        <f t="shared" si="1"/>
        <v>0.71275504985788485</v>
      </c>
      <c r="L12">
        <v>19.38</v>
      </c>
      <c r="M12">
        <v>11.25</v>
      </c>
      <c r="N12">
        <v>0.36</v>
      </c>
      <c r="O12" s="2">
        <f t="shared" si="2"/>
        <v>0.7056</v>
      </c>
      <c r="Q12">
        <v>18.71</v>
      </c>
      <c r="R12">
        <v>11.15</v>
      </c>
      <c r="S12">
        <v>0.35</v>
      </c>
      <c r="T12" s="2">
        <f t="shared" si="3"/>
        <v>0.68599999999999994</v>
      </c>
      <c r="V12">
        <v>19.47</v>
      </c>
      <c r="W12">
        <v>11.21</v>
      </c>
      <c r="X12">
        <v>0.35</v>
      </c>
      <c r="Y12" s="2">
        <f t="shared" si="4"/>
        <v>0.68599999999999994</v>
      </c>
    </row>
    <row r="13" spans="1:25" x14ac:dyDescent="0.35">
      <c r="A13" t="s">
        <v>10</v>
      </c>
      <c r="B13">
        <v>7.8</v>
      </c>
      <c r="C13">
        <v>9.9600000000000009</v>
      </c>
      <c r="D13">
        <v>0.31</v>
      </c>
      <c r="E13" s="2">
        <f t="shared" si="0"/>
        <v>0.60760000000000003</v>
      </c>
      <c r="G13" s="2">
        <v>7.3526960000000026</v>
      </c>
      <c r="H13" s="2">
        <v>10.471797692492748</v>
      </c>
      <c r="I13" s="2">
        <v>0.33114731904772604</v>
      </c>
      <c r="J13" s="2">
        <f t="shared" si="1"/>
        <v>0.64904874533354306</v>
      </c>
      <c r="L13">
        <v>6.85</v>
      </c>
      <c r="M13">
        <v>10</v>
      </c>
      <c r="N13">
        <v>0.32</v>
      </c>
      <c r="O13" s="2">
        <f t="shared" si="2"/>
        <v>0.62719999999999998</v>
      </c>
      <c r="Q13">
        <v>7.57</v>
      </c>
      <c r="R13">
        <v>10.23</v>
      </c>
      <c r="S13">
        <v>0.32</v>
      </c>
      <c r="T13" s="2">
        <f t="shared" si="3"/>
        <v>0.62719999999999998</v>
      </c>
      <c r="V13">
        <v>7.69</v>
      </c>
      <c r="W13">
        <v>10.130000000000001</v>
      </c>
      <c r="X13">
        <v>0.32</v>
      </c>
      <c r="Y13" s="2">
        <f t="shared" si="4"/>
        <v>0.62719999999999998</v>
      </c>
    </row>
    <row r="14" spans="1:25" x14ac:dyDescent="0.35">
      <c r="A14" t="s">
        <v>11</v>
      </c>
      <c r="B14">
        <v>13.9</v>
      </c>
      <c r="C14">
        <v>10.67</v>
      </c>
      <c r="D14">
        <v>0.34</v>
      </c>
      <c r="E14" s="2">
        <f t="shared" si="0"/>
        <v>0.66639999999999999</v>
      </c>
      <c r="G14" s="2">
        <v>13.636104999999976</v>
      </c>
      <c r="H14" s="2">
        <v>10.451978664730623</v>
      </c>
      <c r="I14" s="2">
        <v>0.33052058636034176</v>
      </c>
      <c r="J14" s="2">
        <f t="shared" si="1"/>
        <v>0.64782034926626986</v>
      </c>
      <c r="L14">
        <v>13.99</v>
      </c>
      <c r="M14">
        <v>10.75</v>
      </c>
      <c r="N14">
        <v>0.34</v>
      </c>
      <c r="O14" s="2">
        <f t="shared" si="2"/>
        <v>0.66639999999999999</v>
      </c>
      <c r="Q14">
        <v>12.37</v>
      </c>
      <c r="R14">
        <v>10.83</v>
      </c>
      <c r="S14">
        <v>0.34</v>
      </c>
      <c r="T14" s="2">
        <f t="shared" si="3"/>
        <v>0.66639999999999999</v>
      </c>
      <c r="V14">
        <v>12.67</v>
      </c>
      <c r="W14">
        <v>11.04</v>
      </c>
      <c r="X14">
        <v>0.35</v>
      </c>
      <c r="Y14" s="2">
        <f t="shared" si="4"/>
        <v>0.68599999999999994</v>
      </c>
    </row>
    <row r="15" spans="1:25" x14ac:dyDescent="0.35">
      <c r="A15" t="s">
        <v>12</v>
      </c>
      <c r="B15">
        <v>12.47</v>
      </c>
      <c r="C15">
        <v>10.78</v>
      </c>
      <c r="D15">
        <v>0.34</v>
      </c>
      <c r="E15" s="2">
        <f t="shared" si="0"/>
        <v>0.66639999999999999</v>
      </c>
      <c r="G15" s="2">
        <v>12.996632999999999</v>
      </c>
      <c r="H15" s="2">
        <v>10.87763059796279</v>
      </c>
      <c r="I15" s="2">
        <v>0.34398088235501745</v>
      </c>
      <c r="J15" s="2">
        <f t="shared" si="1"/>
        <v>0.67420252941583414</v>
      </c>
      <c r="L15">
        <v>12.64</v>
      </c>
      <c r="M15">
        <v>10.79</v>
      </c>
      <c r="N15">
        <v>0.34</v>
      </c>
      <c r="O15" s="2">
        <f t="shared" si="2"/>
        <v>0.66639999999999999</v>
      </c>
      <c r="Q15">
        <v>12.48</v>
      </c>
      <c r="R15">
        <v>11.01</v>
      </c>
      <c r="S15">
        <v>0.35</v>
      </c>
      <c r="T15" s="2">
        <f t="shared" si="3"/>
        <v>0.68599999999999994</v>
      </c>
      <c r="V15">
        <v>12.46</v>
      </c>
      <c r="W15">
        <v>11.13</v>
      </c>
      <c r="X15">
        <v>0.35</v>
      </c>
      <c r="Y15" s="2">
        <f t="shared" si="4"/>
        <v>0.68599999999999994</v>
      </c>
    </row>
    <row r="16" spans="1:25" x14ac:dyDescent="0.35">
      <c r="A16" t="s">
        <v>13</v>
      </c>
      <c r="B16">
        <v>11.83</v>
      </c>
      <c r="C16">
        <v>10.85</v>
      </c>
      <c r="D16">
        <v>0.34</v>
      </c>
      <c r="E16" s="2">
        <f t="shared" si="0"/>
        <v>0.66639999999999999</v>
      </c>
      <c r="G16" s="2">
        <v>12.225528999999995</v>
      </c>
      <c r="H16" s="2">
        <v>10.934737196051195</v>
      </c>
      <c r="I16" s="2">
        <v>0.34578675154884919</v>
      </c>
      <c r="J16" s="2">
        <f t="shared" si="1"/>
        <v>0.67774203303574443</v>
      </c>
      <c r="L16">
        <v>12.63</v>
      </c>
      <c r="M16">
        <v>11.08</v>
      </c>
      <c r="N16">
        <v>0.35</v>
      </c>
      <c r="O16" s="2">
        <f t="shared" si="2"/>
        <v>0.68599999999999994</v>
      </c>
      <c r="Q16">
        <v>12.11</v>
      </c>
      <c r="R16">
        <v>10.67</v>
      </c>
      <c r="S16">
        <v>0.34</v>
      </c>
      <c r="T16" s="2">
        <f t="shared" si="3"/>
        <v>0.66639999999999999</v>
      </c>
      <c r="V16">
        <v>11.3</v>
      </c>
      <c r="W16">
        <v>10.83</v>
      </c>
      <c r="X16">
        <v>0.34</v>
      </c>
      <c r="Y16" s="2">
        <f t="shared" si="4"/>
        <v>0.66639999999999999</v>
      </c>
    </row>
    <row r="17" spans="1:25" x14ac:dyDescent="0.35">
      <c r="A17" t="s">
        <v>14</v>
      </c>
      <c r="B17">
        <v>21.94</v>
      </c>
      <c r="C17">
        <v>10.99</v>
      </c>
      <c r="D17">
        <v>0.35</v>
      </c>
      <c r="E17" s="2">
        <f t="shared" si="0"/>
        <v>0.68599999999999994</v>
      </c>
      <c r="G17" s="2">
        <v>21.497938999999999</v>
      </c>
      <c r="H17" s="2">
        <v>10.888256650086698</v>
      </c>
      <c r="I17" s="2">
        <v>0.34431690762748957</v>
      </c>
      <c r="J17" s="2">
        <f t="shared" si="1"/>
        <v>0.67486113894987954</v>
      </c>
      <c r="L17">
        <v>22.63</v>
      </c>
      <c r="M17">
        <v>11.06</v>
      </c>
      <c r="N17">
        <v>0.35</v>
      </c>
      <c r="O17" s="2">
        <f t="shared" si="2"/>
        <v>0.68599999999999994</v>
      </c>
      <c r="Q17">
        <v>21.5</v>
      </c>
      <c r="R17">
        <v>10.91</v>
      </c>
      <c r="S17">
        <v>0.35</v>
      </c>
      <c r="T17" s="2">
        <f t="shared" si="3"/>
        <v>0.68599999999999994</v>
      </c>
      <c r="V17">
        <v>22.38</v>
      </c>
      <c r="W17">
        <v>10.6</v>
      </c>
      <c r="X17">
        <v>0.34</v>
      </c>
      <c r="Y17" s="2">
        <f t="shared" si="4"/>
        <v>0.66639999999999999</v>
      </c>
    </row>
    <row r="18" spans="1:25" x14ac:dyDescent="0.35">
      <c r="A18" t="s">
        <v>15</v>
      </c>
      <c r="B18">
        <v>8.9</v>
      </c>
      <c r="C18">
        <v>11.29</v>
      </c>
      <c r="D18">
        <v>0.36</v>
      </c>
      <c r="E18" s="2">
        <f t="shared" si="0"/>
        <v>0.7056</v>
      </c>
      <c r="G18" s="2">
        <v>8.6482209999999942</v>
      </c>
      <c r="H18" s="2">
        <v>11.554931960975873</v>
      </c>
      <c r="I18" s="2">
        <v>0.36539903204959606</v>
      </c>
      <c r="J18" s="2">
        <f t="shared" si="1"/>
        <v>0.71618210281720829</v>
      </c>
      <c r="L18">
        <v>8.68</v>
      </c>
      <c r="M18">
        <v>11.17</v>
      </c>
      <c r="N18">
        <v>0.35</v>
      </c>
      <c r="O18" s="2">
        <f t="shared" si="2"/>
        <v>0.68599999999999994</v>
      </c>
      <c r="Q18">
        <v>8.35</v>
      </c>
      <c r="R18">
        <v>10.92</v>
      </c>
      <c r="S18">
        <v>0.35</v>
      </c>
      <c r="T18" s="2">
        <f t="shared" si="3"/>
        <v>0.68599999999999994</v>
      </c>
      <c r="V18">
        <v>8.93</v>
      </c>
      <c r="W18">
        <v>11.25</v>
      </c>
      <c r="X18">
        <v>0.36</v>
      </c>
      <c r="Y18" s="2">
        <f t="shared" si="4"/>
        <v>0.7056</v>
      </c>
    </row>
    <row r="19" spans="1:25" x14ac:dyDescent="0.35">
      <c r="A19" t="s">
        <v>16</v>
      </c>
      <c r="B19">
        <v>14.81</v>
      </c>
      <c r="C19">
        <v>11.1</v>
      </c>
      <c r="D19">
        <v>0.35</v>
      </c>
      <c r="E19" s="2">
        <f t="shared" si="0"/>
        <v>0.68599999999999994</v>
      </c>
      <c r="G19" s="2">
        <v>13.84918</v>
      </c>
      <c r="H19" s="2">
        <v>11.250404692336243</v>
      </c>
      <c r="I19" s="2">
        <v>0.35576903426428413</v>
      </c>
      <c r="J19" s="2">
        <f t="shared" si="1"/>
        <v>0.69730730715799694</v>
      </c>
      <c r="L19">
        <v>14.4</v>
      </c>
      <c r="M19">
        <v>11.23</v>
      </c>
      <c r="N19">
        <v>0.36</v>
      </c>
      <c r="O19" s="2">
        <f t="shared" si="2"/>
        <v>0.7056</v>
      </c>
      <c r="Q19">
        <v>14.93</v>
      </c>
      <c r="R19">
        <v>10.7</v>
      </c>
      <c r="S19">
        <v>0.34</v>
      </c>
      <c r="T19" s="2">
        <f t="shared" si="3"/>
        <v>0.66639999999999999</v>
      </c>
      <c r="V19">
        <v>14.84</v>
      </c>
      <c r="W19">
        <v>10.71</v>
      </c>
      <c r="X19">
        <v>0.34</v>
      </c>
      <c r="Y19" s="2">
        <f t="shared" si="4"/>
        <v>0.66639999999999999</v>
      </c>
    </row>
    <row r="20" spans="1:25" x14ac:dyDescent="0.35">
      <c r="A20" t="s">
        <v>17</v>
      </c>
      <c r="B20">
        <v>16.010000000000002</v>
      </c>
      <c r="C20">
        <v>10.029999999999999</v>
      </c>
      <c r="D20">
        <v>0.32</v>
      </c>
      <c r="E20" s="2">
        <f t="shared" si="0"/>
        <v>0.62719999999999998</v>
      </c>
      <c r="G20" s="2">
        <v>15.445992000000002</v>
      </c>
      <c r="H20" s="2">
        <v>10.199050458262574</v>
      </c>
      <c r="I20" s="2">
        <v>0.32252229419093809</v>
      </c>
      <c r="J20" s="2">
        <f t="shared" si="1"/>
        <v>0.63214369661423864</v>
      </c>
      <c r="L20">
        <v>13.32</v>
      </c>
      <c r="M20">
        <v>10.8</v>
      </c>
      <c r="N20">
        <v>0.34</v>
      </c>
      <c r="O20" s="2">
        <f t="shared" si="2"/>
        <v>0.66639999999999999</v>
      </c>
      <c r="Q20">
        <v>16.010000000000002</v>
      </c>
      <c r="R20">
        <v>10.029999999999999</v>
      </c>
      <c r="S20">
        <v>0.32</v>
      </c>
      <c r="T20" s="2">
        <f t="shared" si="3"/>
        <v>0.62719999999999998</v>
      </c>
      <c r="V20">
        <v>14.91</v>
      </c>
      <c r="W20">
        <v>10.29</v>
      </c>
      <c r="X20">
        <v>0.33</v>
      </c>
      <c r="Y20" s="2">
        <f t="shared" si="4"/>
        <v>0.64680000000000004</v>
      </c>
    </row>
    <row r="21" spans="1:25" x14ac:dyDescent="0.35">
      <c r="A21" t="s">
        <v>18</v>
      </c>
      <c r="B21">
        <v>12.36</v>
      </c>
      <c r="C21">
        <v>14.01</v>
      </c>
      <c r="D21">
        <v>0.44</v>
      </c>
      <c r="E21" s="2">
        <f t="shared" si="0"/>
        <v>0.86239999999999994</v>
      </c>
      <c r="G21" s="2">
        <v>16.133088000000015</v>
      </c>
      <c r="H21" s="2">
        <v>15.453226281354912</v>
      </c>
      <c r="I21" s="2">
        <v>0.48867392247055519</v>
      </c>
      <c r="J21" s="2">
        <f t="shared" si="1"/>
        <v>0.95780088804228813</v>
      </c>
      <c r="L21">
        <v>11.46</v>
      </c>
      <c r="M21">
        <v>27.2</v>
      </c>
      <c r="N21">
        <v>0.86</v>
      </c>
      <c r="O21" s="2">
        <f t="shared" si="2"/>
        <v>1.6856</v>
      </c>
      <c r="Q21">
        <v>15.16</v>
      </c>
      <c r="R21">
        <v>12.8</v>
      </c>
      <c r="S21">
        <v>0.4</v>
      </c>
      <c r="T21" s="2">
        <f t="shared" si="3"/>
        <v>0.78400000000000003</v>
      </c>
      <c r="V21">
        <v>12.08</v>
      </c>
      <c r="W21">
        <v>15.53</v>
      </c>
      <c r="X21">
        <v>0.49</v>
      </c>
      <c r="Y21" s="2">
        <f t="shared" si="4"/>
        <v>0.96039999999999992</v>
      </c>
    </row>
    <row r="22" spans="1:25" x14ac:dyDescent="0.35">
      <c r="A22" t="s">
        <v>19</v>
      </c>
      <c r="B22">
        <v>21.05</v>
      </c>
      <c r="C22">
        <v>43.68</v>
      </c>
      <c r="D22">
        <v>1.38</v>
      </c>
      <c r="E22" s="2">
        <f t="shared" si="0"/>
        <v>2.7047999999999996</v>
      </c>
      <c r="G22" s="2">
        <v>19.38758500000004</v>
      </c>
      <c r="H22" s="2">
        <v>32.270170126027146</v>
      </c>
      <c r="I22" s="2">
        <v>1.0204723807936866</v>
      </c>
      <c r="J22" s="2">
        <f t="shared" si="1"/>
        <v>2.0001258663556256</v>
      </c>
      <c r="L22">
        <v>25.8</v>
      </c>
      <c r="M22">
        <v>42.82</v>
      </c>
      <c r="N22">
        <v>1.35</v>
      </c>
      <c r="O22" s="2">
        <f t="shared" si="2"/>
        <v>2.6459999999999999</v>
      </c>
      <c r="Q22">
        <v>20.9</v>
      </c>
      <c r="R22">
        <v>35.42</v>
      </c>
      <c r="S22">
        <v>1.1200000000000001</v>
      </c>
      <c r="T22" s="2">
        <f t="shared" si="3"/>
        <v>2.1952000000000003</v>
      </c>
      <c r="V22">
        <v>11.03</v>
      </c>
      <c r="W22">
        <v>56.61</v>
      </c>
      <c r="X22">
        <v>1.79</v>
      </c>
      <c r="Y22" s="2">
        <f t="shared" si="4"/>
        <v>3.5084</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24.437999999999999</v>
      </c>
      <c r="C26" s="2">
        <f>B3-E3</f>
        <v>22.282</v>
      </c>
      <c r="G26" s="2">
        <f>G3+J3</f>
        <v>26.666157980269762</v>
      </c>
      <c r="H26" s="2">
        <f>G3-J3</f>
        <v>24.161924019730197</v>
      </c>
      <c r="L26" s="2">
        <f>L3+O3</f>
        <v>23.0672</v>
      </c>
      <c r="M26" s="2">
        <f>L3-O3</f>
        <v>20.832799999999999</v>
      </c>
      <c r="Q26" s="2">
        <f>Q3+T3</f>
        <v>25.115199999999998</v>
      </c>
      <c r="R26" s="2">
        <f>Q3-T3</f>
        <v>22.684799999999999</v>
      </c>
      <c r="V26" s="2">
        <f>V3+Y3</f>
        <v>24.430799999999998</v>
      </c>
      <c r="W26" s="2">
        <f>V3-Y3</f>
        <v>22.549199999999999</v>
      </c>
    </row>
    <row r="27" spans="1:25" x14ac:dyDescent="0.35">
      <c r="B27" s="2">
        <f t="shared" ref="B27:B45" si="5">B4+E4</f>
        <v>18.233599999999999</v>
      </c>
      <c r="C27" s="2">
        <f t="shared" ref="C27:C45" si="6">B4-E4</f>
        <v>16.6264</v>
      </c>
      <c r="G27" s="2">
        <f t="shared" ref="G27:G45" si="7">G4+J4</f>
        <v>18.726927921962755</v>
      </c>
      <c r="H27" s="2">
        <f t="shared" ref="H27:H45" si="8">G4-J4</f>
        <v>16.786498078037233</v>
      </c>
      <c r="L27" s="2">
        <f t="shared" ref="L27:L45" si="9">L4+O4</f>
        <v>17.973200000000002</v>
      </c>
      <c r="M27" s="2">
        <f t="shared" ref="M27:M45" si="10">L4-O4</f>
        <v>14.366800000000001</v>
      </c>
      <c r="Q27" s="2">
        <f t="shared" ref="Q27:Q45" si="11">Q4+T4</f>
        <v>19.6524</v>
      </c>
      <c r="R27" s="2">
        <f t="shared" ref="R27:R45" si="12">Q4-T4</f>
        <v>15.967599999999999</v>
      </c>
      <c r="V27" s="2">
        <f t="shared" ref="V27:V45" si="13">V4+Y4</f>
        <v>19.1144</v>
      </c>
      <c r="W27" s="2">
        <f t="shared" ref="W27:W45" si="14">V4-Y4</f>
        <v>17.585600000000003</v>
      </c>
    </row>
    <row r="28" spans="1:25" x14ac:dyDescent="0.35">
      <c r="B28" s="2">
        <f t="shared" si="5"/>
        <v>17.794</v>
      </c>
      <c r="C28" s="2">
        <f t="shared" si="6"/>
        <v>16.226000000000003</v>
      </c>
      <c r="G28" s="2">
        <f t="shared" si="7"/>
        <v>16.537510335486203</v>
      </c>
      <c r="H28" s="2">
        <f t="shared" si="8"/>
        <v>14.987807664513811</v>
      </c>
      <c r="L28" s="2">
        <f t="shared" si="9"/>
        <v>16.194399999999998</v>
      </c>
      <c r="M28" s="2">
        <f t="shared" si="10"/>
        <v>14.6656</v>
      </c>
      <c r="Q28" s="2">
        <f t="shared" si="11"/>
        <v>15.9048</v>
      </c>
      <c r="R28" s="2">
        <f t="shared" si="12"/>
        <v>14.4152</v>
      </c>
      <c r="V28" s="2">
        <f t="shared" si="13"/>
        <v>17.104800000000001</v>
      </c>
      <c r="W28" s="2">
        <f t="shared" si="14"/>
        <v>15.6152</v>
      </c>
    </row>
    <row r="29" spans="1:25" x14ac:dyDescent="0.35">
      <c r="B29" s="2">
        <f t="shared" si="5"/>
        <v>16.735200000000003</v>
      </c>
      <c r="C29" s="2">
        <f t="shared" si="6"/>
        <v>15.284800000000002</v>
      </c>
      <c r="G29" s="2">
        <f t="shared" si="7"/>
        <v>16.919024765769517</v>
      </c>
      <c r="H29" s="2">
        <f t="shared" si="8"/>
        <v>15.40917723423051</v>
      </c>
      <c r="L29" s="2">
        <f t="shared" si="9"/>
        <v>17.0244</v>
      </c>
      <c r="M29" s="2">
        <f t="shared" si="10"/>
        <v>15.495600000000001</v>
      </c>
      <c r="Q29" s="2">
        <f t="shared" si="11"/>
        <v>16.8748</v>
      </c>
      <c r="R29" s="2">
        <f t="shared" si="12"/>
        <v>15.385199999999999</v>
      </c>
      <c r="V29" s="2">
        <f t="shared" si="13"/>
        <v>17.204000000000001</v>
      </c>
      <c r="W29" s="2">
        <f t="shared" si="14"/>
        <v>15.636000000000001</v>
      </c>
    </row>
    <row r="30" spans="1:25" x14ac:dyDescent="0.35">
      <c r="B30" s="2">
        <f t="shared" si="5"/>
        <v>14.8056</v>
      </c>
      <c r="C30" s="2">
        <f t="shared" si="6"/>
        <v>13.394399999999999</v>
      </c>
      <c r="G30" s="2">
        <f t="shared" si="7"/>
        <v>15.027588364979183</v>
      </c>
      <c r="H30" s="2">
        <f t="shared" si="8"/>
        <v>13.528073635020805</v>
      </c>
      <c r="L30" s="2">
        <f t="shared" si="9"/>
        <v>15.0844</v>
      </c>
      <c r="M30" s="2">
        <f t="shared" si="10"/>
        <v>13.5556</v>
      </c>
      <c r="Q30" s="2">
        <f t="shared" si="11"/>
        <v>14.994000000000002</v>
      </c>
      <c r="R30" s="2">
        <f t="shared" si="12"/>
        <v>13.426</v>
      </c>
      <c r="V30" s="2">
        <f t="shared" si="13"/>
        <v>15.044</v>
      </c>
      <c r="W30" s="2">
        <f t="shared" si="14"/>
        <v>13.475999999999999</v>
      </c>
    </row>
    <row r="31" spans="1:25" x14ac:dyDescent="0.35">
      <c r="B31" s="2">
        <f t="shared" si="5"/>
        <v>15.496</v>
      </c>
      <c r="C31" s="2">
        <f t="shared" si="6"/>
        <v>14.124000000000001</v>
      </c>
      <c r="G31" s="2">
        <f t="shared" si="7"/>
        <v>15.727735495688499</v>
      </c>
      <c r="H31" s="2">
        <f t="shared" si="8"/>
        <v>14.308370504311529</v>
      </c>
      <c r="L31" s="2">
        <f t="shared" si="9"/>
        <v>15.506399999999999</v>
      </c>
      <c r="M31" s="2">
        <f t="shared" si="10"/>
        <v>14.1736</v>
      </c>
      <c r="Q31" s="2">
        <f t="shared" si="11"/>
        <v>15.956800000000001</v>
      </c>
      <c r="R31" s="2">
        <f t="shared" si="12"/>
        <v>14.6632</v>
      </c>
      <c r="V31" s="2">
        <f t="shared" si="13"/>
        <v>15.8756</v>
      </c>
      <c r="W31" s="2">
        <f t="shared" si="14"/>
        <v>14.464399999999999</v>
      </c>
    </row>
    <row r="32" spans="1:25" x14ac:dyDescent="0.35">
      <c r="B32" s="2">
        <f t="shared" si="5"/>
        <v>13.0176</v>
      </c>
      <c r="C32" s="2">
        <f t="shared" si="6"/>
        <v>11.8024</v>
      </c>
      <c r="G32" s="2">
        <f t="shared" si="7"/>
        <v>13.761898200844097</v>
      </c>
      <c r="H32" s="2">
        <f t="shared" si="8"/>
        <v>12.451341799155884</v>
      </c>
      <c r="L32" s="2">
        <f t="shared" si="9"/>
        <v>13.346</v>
      </c>
      <c r="M32" s="2">
        <f t="shared" si="10"/>
        <v>11.974</v>
      </c>
      <c r="Q32" s="2">
        <f t="shared" si="11"/>
        <v>13.596</v>
      </c>
      <c r="R32" s="2">
        <f t="shared" si="12"/>
        <v>12.224</v>
      </c>
      <c r="V32" s="2">
        <f t="shared" si="13"/>
        <v>13.1464</v>
      </c>
      <c r="W32" s="2">
        <f t="shared" si="14"/>
        <v>11.813600000000001</v>
      </c>
    </row>
    <row r="33" spans="2:23" x14ac:dyDescent="0.35">
      <c r="B33" s="2">
        <f t="shared" si="5"/>
        <v>13.446</v>
      </c>
      <c r="C33" s="2">
        <f t="shared" si="6"/>
        <v>12.074</v>
      </c>
      <c r="G33" s="2">
        <f t="shared" si="7"/>
        <v>13.898002952889183</v>
      </c>
      <c r="H33" s="2">
        <f t="shared" si="8"/>
        <v>12.549327047110836</v>
      </c>
      <c r="L33" s="2">
        <f t="shared" si="9"/>
        <v>13.355600000000001</v>
      </c>
      <c r="M33" s="2">
        <f t="shared" si="10"/>
        <v>11.9444</v>
      </c>
      <c r="Q33" s="2">
        <f t="shared" si="11"/>
        <v>13.4268</v>
      </c>
      <c r="R33" s="2">
        <f t="shared" si="12"/>
        <v>12.133199999999999</v>
      </c>
      <c r="V33" s="2">
        <f t="shared" si="13"/>
        <v>13.3956</v>
      </c>
      <c r="W33" s="2">
        <f t="shared" si="14"/>
        <v>11.984399999999999</v>
      </c>
    </row>
    <row r="34" spans="2:23" x14ac:dyDescent="0.35">
      <c r="B34" s="2">
        <f t="shared" si="5"/>
        <v>8.7972000000000001</v>
      </c>
      <c r="C34" s="2">
        <f t="shared" si="6"/>
        <v>7.5427999999999997</v>
      </c>
      <c r="G34" s="2">
        <f t="shared" si="7"/>
        <v>8.41371707932643</v>
      </c>
      <c r="H34" s="2">
        <f t="shared" si="8"/>
        <v>7.1119969206735751</v>
      </c>
      <c r="L34" s="2">
        <f t="shared" si="9"/>
        <v>8.4768000000000008</v>
      </c>
      <c r="M34" s="2">
        <f t="shared" si="10"/>
        <v>7.1832000000000003</v>
      </c>
      <c r="Q34" s="2">
        <f t="shared" si="11"/>
        <v>8.7779999999999987</v>
      </c>
      <c r="R34" s="2">
        <f t="shared" si="12"/>
        <v>7.6019999999999994</v>
      </c>
      <c r="V34" s="2">
        <f t="shared" si="13"/>
        <v>8.4076000000000004</v>
      </c>
      <c r="W34" s="2">
        <f t="shared" si="14"/>
        <v>7.1924000000000001</v>
      </c>
    </row>
    <row r="35" spans="2:23" x14ac:dyDescent="0.35">
      <c r="B35" s="2">
        <f t="shared" si="5"/>
        <v>19.356000000000002</v>
      </c>
      <c r="C35" s="2">
        <f t="shared" si="6"/>
        <v>17.984000000000002</v>
      </c>
      <c r="G35" s="2">
        <f t="shared" si="7"/>
        <v>20.079544049857887</v>
      </c>
      <c r="H35" s="2">
        <f t="shared" si="8"/>
        <v>18.654033950142114</v>
      </c>
      <c r="L35" s="2">
        <f t="shared" si="9"/>
        <v>20.085599999999999</v>
      </c>
      <c r="M35" s="2">
        <f t="shared" si="10"/>
        <v>18.674399999999999</v>
      </c>
      <c r="Q35" s="2">
        <f t="shared" si="11"/>
        <v>19.396000000000001</v>
      </c>
      <c r="R35" s="2">
        <f t="shared" si="12"/>
        <v>18.024000000000001</v>
      </c>
      <c r="V35" s="2">
        <f t="shared" si="13"/>
        <v>20.155999999999999</v>
      </c>
      <c r="W35" s="2">
        <f t="shared" si="14"/>
        <v>18.783999999999999</v>
      </c>
    </row>
    <row r="36" spans="2:23" x14ac:dyDescent="0.35">
      <c r="B36" s="2">
        <f t="shared" si="5"/>
        <v>8.4076000000000004</v>
      </c>
      <c r="C36" s="2">
        <f t="shared" si="6"/>
        <v>7.1924000000000001</v>
      </c>
      <c r="G36" s="2">
        <f t="shared" si="7"/>
        <v>8.0017447453335464</v>
      </c>
      <c r="H36" s="2">
        <f t="shared" si="8"/>
        <v>6.7036472546664596</v>
      </c>
      <c r="L36" s="2">
        <f t="shared" si="9"/>
        <v>7.4771999999999998</v>
      </c>
      <c r="M36" s="2">
        <f t="shared" si="10"/>
        <v>6.2227999999999994</v>
      </c>
      <c r="Q36" s="2">
        <f t="shared" si="11"/>
        <v>8.1972000000000005</v>
      </c>
      <c r="R36" s="2">
        <f t="shared" si="12"/>
        <v>6.9428000000000001</v>
      </c>
      <c r="V36" s="2">
        <f t="shared" si="13"/>
        <v>8.3171999999999997</v>
      </c>
      <c r="W36" s="2">
        <f t="shared" si="14"/>
        <v>7.0628000000000002</v>
      </c>
    </row>
    <row r="37" spans="2:23" x14ac:dyDescent="0.35">
      <c r="B37" s="2">
        <f t="shared" si="5"/>
        <v>14.5664</v>
      </c>
      <c r="C37" s="2">
        <f t="shared" si="6"/>
        <v>13.233600000000001</v>
      </c>
      <c r="G37" s="2">
        <f t="shared" si="7"/>
        <v>14.283925349266246</v>
      </c>
      <c r="H37" s="2">
        <f t="shared" si="8"/>
        <v>12.988284650733705</v>
      </c>
      <c r="L37" s="2">
        <f t="shared" si="9"/>
        <v>14.6564</v>
      </c>
      <c r="M37" s="2">
        <f t="shared" si="10"/>
        <v>13.323600000000001</v>
      </c>
      <c r="Q37" s="2">
        <f t="shared" si="11"/>
        <v>13.036399999999999</v>
      </c>
      <c r="R37" s="2">
        <f t="shared" si="12"/>
        <v>11.7036</v>
      </c>
      <c r="V37" s="2">
        <f t="shared" si="13"/>
        <v>13.356</v>
      </c>
      <c r="W37" s="2">
        <f t="shared" si="14"/>
        <v>11.984</v>
      </c>
    </row>
    <row r="38" spans="2:23" x14ac:dyDescent="0.35">
      <c r="B38" s="2">
        <f t="shared" si="5"/>
        <v>13.1364</v>
      </c>
      <c r="C38" s="2">
        <f t="shared" si="6"/>
        <v>11.803600000000001</v>
      </c>
      <c r="G38" s="2">
        <f t="shared" si="7"/>
        <v>13.670835529415834</v>
      </c>
      <c r="H38" s="2">
        <f t="shared" si="8"/>
        <v>12.322430470584164</v>
      </c>
      <c r="L38" s="2">
        <f t="shared" si="9"/>
        <v>13.3064</v>
      </c>
      <c r="M38" s="2">
        <f t="shared" si="10"/>
        <v>11.973600000000001</v>
      </c>
      <c r="Q38" s="2">
        <f t="shared" si="11"/>
        <v>13.166</v>
      </c>
      <c r="R38" s="2">
        <f t="shared" si="12"/>
        <v>11.794</v>
      </c>
      <c r="V38" s="2">
        <f t="shared" si="13"/>
        <v>13.146000000000001</v>
      </c>
      <c r="W38" s="2">
        <f t="shared" si="14"/>
        <v>11.774000000000001</v>
      </c>
    </row>
    <row r="39" spans="2:23" x14ac:dyDescent="0.35">
      <c r="B39" s="2">
        <f t="shared" si="5"/>
        <v>12.4964</v>
      </c>
      <c r="C39" s="2">
        <f t="shared" si="6"/>
        <v>11.163600000000001</v>
      </c>
      <c r="G39" s="2">
        <f t="shared" si="7"/>
        <v>12.90327103303574</v>
      </c>
      <c r="H39" s="2">
        <f t="shared" si="8"/>
        <v>11.547786966964249</v>
      </c>
      <c r="L39" s="2">
        <f t="shared" si="9"/>
        <v>13.316000000000001</v>
      </c>
      <c r="M39" s="2">
        <f t="shared" si="10"/>
        <v>11.944000000000001</v>
      </c>
      <c r="Q39" s="2">
        <f t="shared" si="11"/>
        <v>12.776399999999999</v>
      </c>
      <c r="R39" s="2">
        <f t="shared" si="12"/>
        <v>11.4436</v>
      </c>
      <c r="V39" s="2">
        <f t="shared" si="13"/>
        <v>11.9664</v>
      </c>
      <c r="W39" s="2">
        <f t="shared" si="14"/>
        <v>10.633600000000001</v>
      </c>
    </row>
    <row r="40" spans="2:23" x14ac:dyDescent="0.35">
      <c r="B40" s="2">
        <f t="shared" si="5"/>
        <v>22.626000000000001</v>
      </c>
      <c r="C40" s="2">
        <f t="shared" si="6"/>
        <v>21.254000000000001</v>
      </c>
      <c r="G40" s="2">
        <f t="shared" si="7"/>
        <v>22.172800138949878</v>
      </c>
      <c r="H40" s="2">
        <f t="shared" si="8"/>
        <v>20.82307786105012</v>
      </c>
      <c r="L40" s="2">
        <f t="shared" si="9"/>
        <v>23.315999999999999</v>
      </c>
      <c r="M40" s="2">
        <f t="shared" si="10"/>
        <v>21.943999999999999</v>
      </c>
      <c r="Q40" s="2">
        <f t="shared" si="11"/>
        <v>22.186</v>
      </c>
      <c r="R40" s="2">
        <f t="shared" si="12"/>
        <v>20.814</v>
      </c>
      <c r="V40" s="2">
        <f t="shared" si="13"/>
        <v>23.046399999999998</v>
      </c>
      <c r="W40" s="2">
        <f t="shared" si="14"/>
        <v>21.7136</v>
      </c>
    </row>
    <row r="41" spans="2:23" x14ac:dyDescent="0.35">
      <c r="B41" s="2">
        <f t="shared" si="5"/>
        <v>9.6056000000000008</v>
      </c>
      <c r="C41" s="2">
        <f t="shared" si="6"/>
        <v>8.1943999999999999</v>
      </c>
      <c r="G41" s="2">
        <f t="shared" si="7"/>
        <v>9.364403102817203</v>
      </c>
      <c r="H41" s="2">
        <f t="shared" si="8"/>
        <v>7.9320388971827862</v>
      </c>
      <c r="L41" s="2">
        <f t="shared" si="9"/>
        <v>9.3659999999999997</v>
      </c>
      <c r="M41" s="2">
        <f t="shared" si="10"/>
        <v>7.9939999999999998</v>
      </c>
      <c r="Q41" s="2">
        <f t="shared" si="11"/>
        <v>9.0359999999999996</v>
      </c>
      <c r="R41" s="2">
        <f t="shared" si="12"/>
        <v>7.6639999999999997</v>
      </c>
      <c r="V41" s="2">
        <f t="shared" si="13"/>
        <v>9.6356000000000002</v>
      </c>
      <c r="W41" s="2">
        <f t="shared" si="14"/>
        <v>8.2243999999999993</v>
      </c>
    </row>
    <row r="42" spans="2:23" x14ac:dyDescent="0.35">
      <c r="B42" s="2">
        <f t="shared" si="5"/>
        <v>15.496</v>
      </c>
      <c r="C42" s="2">
        <f t="shared" si="6"/>
        <v>14.124000000000001</v>
      </c>
      <c r="G42" s="2">
        <f t="shared" si="7"/>
        <v>14.546487307157998</v>
      </c>
      <c r="H42" s="2">
        <f t="shared" si="8"/>
        <v>13.151872692842003</v>
      </c>
      <c r="L42" s="2">
        <f t="shared" si="9"/>
        <v>15.105600000000001</v>
      </c>
      <c r="M42" s="2">
        <f t="shared" si="10"/>
        <v>13.6944</v>
      </c>
      <c r="Q42" s="2">
        <f t="shared" si="11"/>
        <v>15.596399999999999</v>
      </c>
      <c r="R42" s="2">
        <f t="shared" si="12"/>
        <v>14.2636</v>
      </c>
      <c r="V42" s="2">
        <f t="shared" si="13"/>
        <v>15.506399999999999</v>
      </c>
      <c r="W42" s="2">
        <f t="shared" si="14"/>
        <v>14.1736</v>
      </c>
    </row>
    <row r="43" spans="2:23" x14ac:dyDescent="0.35">
      <c r="B43" s="2">
        <f t="shared" si="5"/>
        <v>16.6372</v>
      </c>
      <c r="C43" s="2">
        <f t="shared" si="6"/>
        <v>15.382800000000001</v>
      </c>
      <c r="G43" s="2">
        <f t="shared" si="7"/>
        <v>16.07813569661424</v>
      </c>
      <c r="H43" s="2">
        <f t="shared" si="8"/>
        <v>14.813848303385763</v>
      </c>
      <c r="L43" s="2">
        <f t="shared" si="9"/>
        <v>13.9864</v>
      </c>
      <c r="M43" s="2">
        <f t="shared" si="10"/>
        <v>12.653600000000001</v>
      </c>
      <c r="Q43" s="2">
        <f t="shared" si="11"/>
        <v>16.6372</v>
      </c>
      <c r="R43" s="2">
        <f t="shared" si="12"/>
        <v>15.382800000000001</v>
      </c>
      <c r="V43" s="2">
        <f t="shared" si="13"/>
        <v>15.556800000000001</v>
      </c>
      <c r="W43" s="2">
        <f t="shared" si="14"/>
        <v>14.263199999999999</v>
      </c>
    </row>
    <row r="44" spans="2:23" x14ac:dyDescent="0.35">
      <c r="B44" s="2">
        <f t="shared" si="5"/>
        <v>13.222399999999999</v>
      </c>
      <c r="C44" s="2">
        <f t="shared" si="6"/>
        <v>11.4976</v>
      </c>
      <c r="G44" s="2">
        <f t="shared" si="7"/>
        <v>17.090888888042304</v>
      </c>
      <c r="H44" s="2">
        <f t="shared" si="8"/>
        <v>15.175287111957728</v>
      </c>
      <c r="L44" s="2">
        <f t="shared" si="9"/>
        <v>13.145600000000002</v>
      </c>
      <c r="M44" s="2">
        <f t="shared" si="10"/>
        <v>9.7744</v>
      </c>
      <c r="Q44" s="2">
        <f t="shared" si="11"/>
        <v>15.944000000000001</v>
      </c>
      <c r="R44" s="2">
        <f t="shared" si="12"/>
        <v>14.375999999999999</v>
      </c>
      <c r="V44" s="2">
        <f t="shared" si="13"/>
        <v>13.0404</v>
      </c>
      <c r="W44" s="2">
        <f t="shared" si="14"/>
        <v>11.1196</v>
      </c>
    </row>
    <row r="45" spans="2:23" x14ac:dyDescent="0.35">
      <c r="B45" s="2">
        <f t="shared" si="5"/>
        <v>23.754799999999999</v>
      </c>
      <c r="C45" s="2">
        <f t="shared" si="6"/>
        <v>18.345200000000002</v>
      </c>
      <c r="G45" s="2">
        <f t="shared" si="7"/>
        <v>21.387710866355665</v>
      </c>
      <c r="H45" s="2">
        <f t="shared" si="8"/>
        <v>17.387459133644416</v>
      </c>
      <c r="L45" s="2">
        <f t="shared" si="9"/>
        <v>28.446000000000002</v>
      </c>
      <c r="M45" s="2">
        <f t="shared" si="10"/>
        <v>23.154</v>
      </c>
      <c r="Q45" s="2">
        <f t="shared" si="11"/>
        <v>23.095199999999998</v>
      </c>
      <c r="R45" s="2">
        <f t="shared" si="12"/>
        <v>18.704799999999999</v>
      </c>
      <c r="V45" s="2">
        <f t="shared" si="13"/>
        <v>14.538399999999999</v>
      </c>
      <c r="W45" s="2">
        <f t="shared" si="14"/>
        <v>7.5215999999999994</v>
      </c>
    </row>
  </sheetData>
  <mergeCells count="5">
    <mergeCell ref="B1:D1"/>
    <mergeCell ref="G1:I1"/>
    <mergeCell ref="L1:N1"/>
    <mergeCell ref="Q1:S1"/>
    <mergeCell ref="V1:X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27253-9BE5-4608-8BF3-D5786907D794}">
  <dimension ref="A1:Y46"/>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13.87</v>
      </c>
      <c r="C3">
        <v>9.3800000000000008</v>
      </c>
      <c r="D3">
        <v>0.3</v>
      </c>
      <c r="E3" s="2">
        <f xml:space="preserve"> 1.96 * D3</f>
        <v>0.58799999999999997</v>
      </c>
      <c r="G3">
        <v>14.78</v>
      </c>
      <c r="H3">
        <v>9.31</v>
      </c>
      <c r="I3">
        <v>0.28999999999999998</v>
      </c>
      <c r="J3" s="2">
        <f xml:space="preserve"> 1.96 * I3</f>
        <v>0.56839999999999991</v>
      </c>
      <c r="L3">
        <v>12.87</v>
      </c>
      <c r="M3">
        <v>8.9600000000000009</v>
      </c>
      <c r="N3">
        <v>0.28000000000000003</v>
      </c>
      <c r="O3" s="2">
        <f xml:space="preserve"> 1.96 * N3</f>
        <v>0.54880000000000007</v>
      </c>
      <c r="Q3">
        <v>14.12</v>
      </c>
      <c r="R3">
        <v>8.92</v>
      </c>
      <c r="S3">
        <v>0.28000000000000003</v>
      </c>
      <c r="T3" s="2">
        <f xml:space="preserve"> 1.96 * S3</f>
        <v>0.54880000000000007</v>
      </c>
      <c r="V3">
        <v>13.72</v>
      </c>
      <c r="W3">
        <v>9.24</v>
      </c>
      <c r="X3">
        <v>0.28999999999999998</v>
      </c>
      <c r="Y3" s="2">
        <f xml:space="preserve"> 1.96 * X3</f>
        <v>0.56839999999999991</v>
      </c>
    </row>
    <row r="4" spans="1:25" x14ac:dyDescent="0.35">
      <c r="A4" t="s">
        <v>1</v>
      </c>
      <c r="B4">
        <v>8.84</v>
      </c>
      <c r="C4">
        <v>6.64</v>
      </c>
      <c r="D4">
        <v>0.21</v>
      </c>
      <c r="E4" s="2">
        <f t="shared" ref="E4:E22" si="0" xml:space="preserve"> 1.96 * D4</f>
        <v>0.41159999999999997</v>
      </c>
      <c r="G4">
        <v>9.43</v>
      </c>
      <c r="H4">
        <v>7.48</v>
      </c>
      <c r="I4">
        <v>0.24</v>
      </c>
      <c r="J4" s="2">
        <f t="shared" ref="J4:J22" si="1" xml:space="preserve"> 1.96 * I4</f>
        <v>0.47039999999999998</v>
      </c>
      <c r="L4">
        <v>11.13</v>
      </c>
      <c r="M4">
        <v>7.99</v>
      </c>
      <c r="N4">
        <v>0.25</v>
      </c>
      <c r="O4" s="2">
        <f t="shared" ref="O4:O22" si="2" xml:space="preserve"> 1.96 * N4</f>
        <v>0.49</v>
      </c>
      <c r="Q4">
        <v>11.26</v>
      </c>
      <c r="R4">
        <v>8.01</v>
      </c>
      <c r="S4">
        <v>0.25</v>
      </c>
      <c r="T4" s="2">
        <f t="shared" ref="T4:T22" si="3" xml:space="preserve"> 1.96 * S4</f>
        <v>0.49</v>
      </c>
      <c r="V4">
        <v>9.36</v>
      </c>
      <c r="W4">
        <v>6.35</v>
      </c>
      <c r="X4">
        <v>0.2</v>
      </c>
      <c r="Y4" s="2">
        <f t="shared" ref="Y4:Y22" si="4" xml:space="preserve"> 1.96 * X4</f>
        <v>0.39200000000000002</v>
      </c>
    </row>
    <row r="5" spans="1:25" x14ac:dyDescent="0.35">
      <c r="A5" t="s">
        <v>2</v>
      </c>
      <c r="B5">
        <v>9.42</v>
      </c>
      <c r="C5">
        <v>7.23</v>
      </c>
      <c r="D5">
        <v>0.23</v>
      </c>
      <c r="E5" s="2">
        <f t="shared" si="0"/>
        <v>0.45080000000000003</v>
      </c>
      <c r="G5">
        <v>8.73</v>
      </c>
      <c r="H5">
        <v>7.21</v>
      </c>
      <c r="I5">
        <v>0.23</v>
      </c>
      <c r="J5" s="2">
        <f t="shared" si="1"/>
        <v>0.45080000000000003</v>
      </c>
      <c r="L5">
        <v>8.48</v>
      </c>
      <c r="M5">
        <v>7.05</v>
      </c>
      <c r="N5">
        <v>0.22</v>
      </c>
      <c r="O5" s="2">
        <f t="shared" si="2"/>
        <v>0.43119999999999997</v>
      </c>
      <c r="Q5">
        <v>8.32</v>
      </c>
      <c r="R5">
        <v>6.72</v>
      </c>
      <c r="S5">
        <v>0.21</v>
      </c>
      <c r="T5" s="2">
        <f t="shared" si="3"/>
        <v>0.41159999999999997</v>
      </c>
      <c r="V5">
        <v>9.08</v>
      </c>
      <c r="W5">
        <v>6.94</v>
      </c>
      <c r="X5">
        <v>0.22</v>
      </c>
      <c r="Y5" s="2">
        <f t="shared" si="4"/>
        <v>0.43119999999999997</v>
      </c>
    </row>
    <row r="6" spans="1:25" x14ac:dyDescent="0.35">
      <c r="A6" t="s">
        <v>3</v>
      </c>
      <c r="B6">
        <v>8.43</v>
      </c>
      <c r="C6">
        <v>6.36</v>
      </c>
      <c r="D6">
        <v>0.2</v>
      </c>
      <c r="E6" s="2">
        <f t="shared" si="0"/>
        <v>0.39200000000000002</v>
      </c>
      <c r="G6">
        <v>8.64</v>
      </c>
      <c r="H6">
        <v>6.73</v>
      </c>
      <c r="I6">
        <v>0.21</v>
      </c>
      <c r="J6" s="2">
        <f t="shared" si="1"/>
        <v>0.41159999999999997</v>
      </c>
      <c r="L6">
        <v>8.61</v>
      </c>
      <c r="M6">
        <v>6.76</v>
      </c>
      <c r="N6">
        <v>0.21</v>
      </c>
      <c r="O6" s="2">
        <f t="shared" si="2"/>
        <v>0.41159999999999997</v>
      </c>
      <c r="Q6">
        <v>8.57</v>
      </c>
      <c r="R6">
        <v>6.62</v>
      </c>
      <c r="S6">
        <v>0.21</v>
      </c>
      <c r="T6" s="2">
        <f t="shared" si="3"/>
        <v>0.41159999999999997</v>
      </c>
      <c r="V6">
        <v>8.6300000000000008</v>
      </c>
      <c r="W6">
        <v>6.79</v>
      </c>
      <c r="X6">
        <v>0.21</v>
      </c>
      <c r="Y6" s="2">
        <f t="shared" si="4"/>
        <v>0.41159999999999997</v>
      </c>
    </row>
    <row r="7" spans="1:25" x14ac:dyDescent="0.35">
      <c r="A7" t="s">
        <v>4</v>
      </c>
      <c r="B7">
        <v>7.35</v>
      </c>
      <c r="C7">
        <v>6.09</v>
      </c>
      <c r="D7">
        <v>0.19</v>
      </c>
      <c r="E7" s="2">
        <f t="shared" si="0"/>
        <v>0.37240000000000001</v>
      </c>
      <c r="G7">
        <v>7.46</v>
      </c>
      <c r="H7">
        <v>6.54</v>
      </c>
      <c r="I7">
        <v>0.21</v>
      </c>
      <c r="J7" s="2">
        <f t="shared" si="1"/>
        <v>0.41159999999999997</v>
      </c>
      <c r="L7">
        <v>7.52</v>
      </c>
      <c r="M7">
        <v>6.6</v>
      </c>
      <c r="N7">
        <v>0.21</v>
      </c>
      <c r="O7" s="2">
        <f t="shared" si="2"/>
        <v>0.41159999999999997</v>
      </c>
      <c r="Q7">
        <v>7.41</v>
      </c>
      <c r="R7">
        <v>6.79</v>
      </c>
      <c r="S7">
        <v>0.21</v>
      </c>
      <c r="T7" s="2">
        <f t="shared" si="3"/>
        <v>0.41159999999999997</v>
      </c>
      <c r="V7">
        <v>7.52</v>
      </c>
      <c r="W7">
        <v>6.76</v>
      </c>
      <c r="X7">
        <v>0.21</v>
      </c>
      <c r="Y7" s="2">
        <f t="shared" si="4"/>
        <v>0.41159999999999997</v>
      </c>
    </row>
    <row r="8" spans="1:25" x14ac:dyDescent="0.35">
      <c r="A8" t="s">
        <v>5</v>
      </c>
      <c r="B8">
        <v>7.59</v>
      </c>
      <c r="C8">
        <v>5.83</v>
      </c>
      <c r="D8">
        <v>0.18</v>
      </c>
      <c r="E8" s="2">
        <f t="shared" si="0"/>
        <v>0.3528</v>
      </c>
      <c r="G8">
        <v>7.74</v>
      </c>
      <c r="H8">
        <v>6.05</v>
      </c>
      <c r="I8">
        <v>0.19</v>
      </c>
      <c r="J8" s="2">
        <f t="shared" si="1"/>
        <v>0.37240000000000001</v>
      </c>
      <c r="L8">
        <v>7.65</v>
      </c>
      <c r="M8">
        <v>5.7</v>
      </c>
      <c r="N8">
        <v>0.18</v>
      </c>
      <c r="O8" s="2">
        <f t="shared" si="2"/>
        <v>0.3528</v>
      </c>
      <c r="Q8">
        <v>7.86</v>
      </c>
      <c r="R8">
        <v>5.61</v>
      </c>
      <c r="S8">
        <v>0.18</v>
      </c>
      <c r="T8" s="2">
        <f t="shared" si="3"/>
        <v>0.3528</v>
      </c>
      <c r="V8">
        <v>7.81</v>
      </c>
      <c r="W8">
        <v>6.05</v>
      </c>
      <c r="X8">
        <v>0.19</v>
      </c>
      <c r="Y8" s="2">
        <f t="shared" si="4"/>
        <v>0.37240000000000001</v>
      </c>
    </row>
    <row r="9" spans="1:25" x14ac:dyDescent="0.35">
      <c r="A9" t="s">
        <v>6</v>
      </c>
      <c r="B9">
        <v>6.66</v>
      </c>
      <c r="C9">
        <v>5.43</v>
      </c>
      <c r="D9">
        <v>0.17</v>
      </c>
      <c r="E9" s="2">
        <f t="shared" si="0"/>
        <v>0.3332</v>
      </c>
      <c r="G9">
        <v>7.04</v>
      </c>
      <c r="H9">
        <v>5.74</v>
      </c>
      <c r="I9">
        <v>0.18</v>
      </c>
      <c r="J9" s="2">
        <f t="shared" si="1"/>
        <v>0.3528</v>
      </c>
      <c r="L9">
        <v>6.83</v>
      </c>
      <c r="M9">
        <v>6.11</v>
      </c>
      <c r="N9">
        <v>0.19</v>
      </c>
      <c r="O9" s="2">
        <f t="shared" si="2"/>
        <v>0.37240000000000001</v>
      </c>
      <c r="Q9">
        <v>6.95</v>
      </c>
      <c r="R9">
        <v>6.13</v>
      </c>
      <c r="S9">
        <v>0.19</v>
      </c>
      <c r="T9" s="2">
        <f t="shared" si="3"/>
        <v>0.37240000000000001</v>
      </c>
      <c r="V9">
        <v>6.68</v>
      </c>
      <c r="W9">
        <v>5.84</v>
      </c>
      <c r="X9">
        <v>0.18</v>
      </c>
      <c r="Y9" s="2">
        <f t="shared" si="4"/>
        <v>0.3528</v>
      </c>
    </row>
    <row r="10" spans="1:25" x14ac:dyDescent="0.35">
      <c r="A10" t="s">
        <v>7</v>
      </c>
      <c r="B10">
        <v>6.49</v>
      </c>
      <c r="C10">
        <v>5.67</v>
      </c>
      <c r="D10">
        <v>0.18</v>
      </c>
      <c r="E10" s="2">
        <f t="shared" si="0"/>
        <v>0.3528</v>
      </c>
      <c r="G10">
        <v>6.77</v>
      </c>
      <c r="H10">
        <v>5.62</v>
      </c>
      <c r="I10">
        <v>0.18</v>
      </c>
      <c r="J10" s="2">
        <f t="shared" si="1"/>
        <v>0.3528</v>
      </c>
      <c r="L10">
        <v>6.44</v>
      </c>
      <c r="M10">
        <v>5.81</v>
      </c>
      <c r="N10">
        <v>0.18</v>
      </c>
      <c r="O10" s="2">
        <f t="shared" si="2"/>
        <v>0.3528</v>
      </c>
      <c r="Q10">
        <v>6.53</v>
      </c>
      <c r="R10">
        <v>5.43</v>
      </c>
      <c r="S10">
        <v>0.17</v>
      </c>
      <c r="T10" s="2">
        <f t="shared" si="3"/>
        <v>0.3332</v>
      </c>
      <c r="V10">
        <v>6.43</v>
      </c>
      <c r="W10">
        <v>5.83</v>
      </c>
      <c r="X10">
        <v>0.18</v>
      </c>
      <c r="Y10" s="2">
        <f t="shared" si="4"/>
        <v>0.3528</v>
      </c>
    </row>
    <row r="11" spans="1:25" x14ac:dyDescent="0.35">
      <c r="A11" t="s">
        <v>8</v>
      </c>
      <c r="B11">
        <v>4.16</v>
      </c>
      <c r="C11">
        <v>5.16</v>
      </c>
      <c r="D11">
        <v>0.16</v>
      </c>
      <c r="E11" s="2">
        <f t="shared" si="0"/>
        <v>0.31359999999999999</v>
      </c>
      <c r="G11">
        <v>3.91</v>
      </c>
      <c r="H11">
        <v>5.33</v>
      </c>
      <c r="I11">
        <v>0.17</v>
      </c>
      <c r="J11" s="2">
        <f t="shared" si="1"/>
        <v>0.3332</v>
      </c>
      <c r="L11">
        <v>3.96</v>
      </c>
      <c r="M11">
        <v>5.25</v>
      </c>
      <c r="N11">
        <v>0.17</v>
      </c>
      <c r="O11" s="2">
        <f t="shared" si="2"/>
        <v>0.3332</v>
      </c>
      <c r="Q11">
        <v>4.17</v>
      </c>
      <c r="R11">
        <v>4.7300000000000004</v>
      </c>
      <c r="S11">
        <v>0.15</v>
      </c>
      <c r="T11" s="2">
        <f t="shared" si="3"/>
        <v>0.29399999999999998</v>
      </c>
      <c r="V11">
        <v>4</v>
      </c>
      <c r="W11">
        <v>4.99</v>
      </c>
      <c r="X11">
        <v>0.16</v>
      </c>
      <c r="Y11" s="2">
        <f t="shared" si="4"/>
        <v>0.31359999999999999</v>
      </c>
    </row>
    <row r="12" spans="1:25" x14ac:dyDescent="0.35">
      <c r="A12" t="s">
        <v>9</v>
      </c>
      <c r="B12">
        <v>10.63</v>
      </c>
      <c r="C12">
        <v>6.66</v>
      </c>
      <c r="D12">
        <v>0.21</v>
      </c>
      <c r="E12" s="2">
        <f t="shared" si="0"/>
        <v>0.41159999999999997</v>
      </c>
      <c r="G12">
        <v>11.04</v>
      </c>
      <c r="H12">
        <v>6.76</v>
      </c>
      <c r="I12">
        <v>0.21</v>
      </c>
      <c r="J12" s="2">
        <f t="shared" si="1"/>
        <v>0.41159999999999997</v>
      </c>
      <c r="L12">
        <v>11.06</v>
      </c>
      <c r="M12">
        <v>6.69</v>
      </c>
      <c r="N12">
        <v>0.21</v>
      </c>
      <c r="O12" s="2">
        <f t="shared" si="2"/>
        <v>0.41159999999999997</v>
      </c>
      <c r="Q12">
        <v>10.59</v>
      </c>
      <c r="R12">
        <v>6.57</v>
      </c>
      <c r="S12">
        <v>0.21</v>
      </c>
      <c r="T12" s="2">
        <f t="shared" si="3"/>
        <v>0.41159999999999997</v>
      </c>
      <c r="V12">
        <v>11.08</v>
      </c>
      <c r="W12">
        <v>6.67</v>
      </c>
      <c r="X12">
        <v>0.21</v>
      </c>
      <c r="Y12" s="2">
        <f t="shared" si="4"/>
        <v>0.41159999999999997</v>
      </c>
    </row>
    <row r="13" spans="1:25" x14ac:dyDescent="0.35">
      <c r="A13" t="s">
        <v>10</v>
      </c>
      <c r="B13">
        <v>3.97</v>
      </c>
      <c r="C13">
        <v>5.09</v>
      </c>
      <c r="D13">
        <v>0.16</v>
      </c>
      <c r="E13" s="2">
        <f t="shared" si="0"/>
        <v>0.31359999999999999</v>
      </c>
      <c r="G13">
        <v>3.73</v>
      </c>
      <c r="H13">
        <v>5.26</v>
      </c>
      <c r="I13">
        <v>0.17</v>
      </c>
      <c r="J13" s="2">
        <f t="shared" si="1"/>
        <v>0.3332</v>
      </c>
      <c r="L13">
        <v>3.5</v>
      </c>
      <c r="M13">
        <v>5.15</v>
      </c>
      <c r="N13">
        <v>0.16</v>
      </c>
      <c r="O13" s="2">
        <f t="shared" si="2"/>
        <v>0.31359999999999999</v>
      </c>
      <c r="Q13">
        <v>3.85</v>
      </c>
      <c r="R13">
        <v>5.19</v>
      </c>
      <c r="S13">
        <v>0.16</v>
      </c>
      <c r="T13" s="2">
        <f t="shared" si="3"/>
        <v>0.31359999999999999</v>
      </c>
      <c r="V13">
        <v>3.86</v>
      </c>
      <c r="W13">
        <v>5.09</v>
      </c>
      <c r="X13">
        <v>0.16</v>
      </c>
      <c r="Y13" s="2">
        <f t="shared" si="4"/>
        <v>0.31359999999999999</v>
      </c>
    </row>
    <row r="14" spans="1:25" x14ac:dyDescent="0.35">
      <c r="A14" t="s">
        <v>11</v>
      </c>
      <c r="B14">
        <v>7.5</v>
      </c>
      <c r="C14">
        <v>5.87</v>
      </c>
      <c r="D14">
        <v>0.19</v>
      </c>
      <c r="E14" s="2">
        <f t="shared" si="0"/>
        <v>0.37240000000000001</v>
      </c>
      <c r="G14">
        <v>7.34</v>
      </c>
      <c r="H14">
        <v>5.72</v>
      </c>
      <c r="I14">
        <v>0.18</v>
      </c>
      <c r="J14" s="2">
        <f t="shared" si="1"/>
        <v>0.3528</v>
      </c>
      <c r="L14">
        <v>7.47</v>
      </c>
      <c r="M14">
        <v>5.82</v>
      </c>
      <c r="N14">
        <v>0.18</v>
      </c>
      <c r="O14" s="2">
        <f t="shared" si="2"/>
        <v>0.3528</v>
      </c>
      <c r="Q14">
        <v>6.67</v>
      </c>
      <c r="R14">
        <v>5.89</v>
      </c>
      <c r="S14">
        <v>0.19</v>
      </c>
      <c r="T14" s="2">
        <f t="shared" si="3"/>
        <v>0.37240000000000001</v>
      </c>
      <c r="V14">
        <v>6.82</v>
      </c>
      <c r="W14">
        <v>6.05</v>
      </c>
      <c r="X14">
        <v>0.19</v>
      </c>
      <c r="Y14" s="2">
        <f t="shared" si="4"/>
        <v>0.37240000000000001</v>
      </c>
    </row>
    <row r="15" spans="1:25" x14ac:dyDescent="0.35">
      <c r="A15" t="s">
        <v>12</v>
      </c>
      <c r="B15">
        <v>6.34</v>
      </c>
      <c r="C15">
        <v>5.55</v>
      </c>
      <c r="D15">
        <v>0.18</v>
      </c>
      <c r="E15" s="2">
        <f t="shared" si="0"/>
        <v>0.3528</v>
      </c>
      <c r="G15">
        <v>6.61</v>
      </c>
      <c r="H15">
        <v>5.63</v>
      </c>
      <c r="I15">
        <v>0.18</v>
      </c>
      <c r="J15" s="2">
        <f t="shared" si="1"/>
        <v>0.3528</v>
      </c>
      <c r="L15">
        <v>6.51</v>
      </c>
      <c r="M15">
        <v>5.68</v>
      </c>
      <c r="N15">
        <v>0.18</v>
      </c>
      <c r="O15" s="2">
        <f t="shared" si="2"/>
        <v>0.3528</v>
      </c>
      <c r="Q15">
        <v>6.36</v>
      </c>
      <c r="R15">
        <v>5.74</v>
      </c>
      <c r="S15">
        <v>0.18</v>
      </c>
      <c r="T15" s="2">
        <f t="shared" si="3"/>
        <v>0.3528</v>
      </c>
      <c r="V15">
        <v>6.31</v>
      </c>
      <c r="W15">
        <v>5.73</v>
      </c>
      <c r="X15">
        <v>0.18</v>
      </c>
      <c r="Y15" s="2">
        <f t="shared" si="4"/>
        <v>0.3528</v>
      </c>
    </row>
    <row r="16" spans="1:25" x14ac:dyDescent="0.35">
      <c r="A16" t="s">
        <v>13</v>
      </c>
      <c r="B16">
        <v>6.26</v>
      </c>
      <c r="C16">
        <v>5.88</v>
      </c>
      <c r="D16">
        <v>0.19</v>
      </c>
      <c r="E16" s="2">
        <f t="shared" si="0"/>
        <v>0.37240000000000001</v>
      </c>
      <c r="G16">
        <v>6.5</v>
      </c>
      <c r="H16">
        <v>5.88</v>
      </c>
      <c r="I16">
        <v>0.19</v>
      </c>
      <c r="J16" s="2">
        <f t="shared" si="1"/>
        <v>0.37240000000000001</v>
      </c>
      <c r="L16">
        <v>6.72</v>
      </c>
      <c r="M16">
        <v>5.97</v>
      </c>
      <c r="N16">
        <v>0.19</v>
      </c>
      <c r="O16" s="2">
        <f t="shared" si="2"/>
        <v>0.37240000000000001</v>
      </c>
      <c r="Q16">
        <v>6.48</v>
      </c>
      <c r="R16">
        <v>5.8</v>
      </c>
      <c r="S16">
        <v>0.18</v>
      </c>
      <c r="T16" s="2">
        <f t="shared" si="3"/>
        <v>0.3528</v>
      </c>
      <c r="V16">
        <v>6.04</v>
      </c>
      <c r="W16">
        <v>5.94</v>
      </c>
      <c r="X16">
        <v>0.19</v>
      </c>
      <c r="Y16" s="2">
        <f t="shared" si="4"/>
        <v>0.37240000000000001</v>
      </c>
    </row>
    <row r="17" spans="1:25" x14ac:dyDescent="0.35">
      <c r="A17" t="s">
        <v>14</v>
      </c>
      <c r="B17">
        <v>12.69</v>
      </c>
      <c r="C17">
        <v>6.74</v>
      </c>
      <c r="D17">
        <v>0.21</v>
      </c>
      <c r="E17" s="2">
        <f t="shared" si="0"/>
        <v>0.41159999999999997</v>
      </c>
      <c r="G17">
        <v>12.46</v>
      </c>
      <c r="H17">
        <v>6.69</v>
      </c>
      <c r="I17">
        <v>0.21</v>
      </c>
      <c r="J17" s="2">
        <f t="shared" si="1"/>
        <v>0.41159999999999997</v>
      </c>
      <c r="L17">
        <v>13.01</v>
      </c>
      <c r="M17">
        <v>6.75</v>
      </c>
      <c r="N17">
        <v>0.21</v>
      </c>
      <c r="O17" s="2">
        <f t="shared" si="2"/>
        <v>0.41159999999999997</v>
      </c>
      <c r="Q17">
        <v>12.38</v>
      </c>
      <c r="R17">
        <v>6.73</v>
      </c>
      <c r="S17">
        <v>0.21</v>
      </c>
      <c r="T17" s="2">
        <f t="shared" si="3"/>
        <v>0.41159999999999997</v>
      </c>
      <c r="V17">
        <v>12.9</v>
      </c>
      <c r="W17">
        <v>6.6</v>
      </c>
      <c r="X17">
        <v>0.21</v>
      </c>
      <c r="Y17" s="2">
        <f t="shared" si="4"/>
        <v>0.41159999999999997</v>
      </c>
    </row>
    <row r="18" spans="1:25" x14ac:dyDescent="0.35">
      <c r="A18" t="s">
        <v>15</v>
      </c>
      <c r="B18">
        <v>4.47</v>
      </c>
      <c r="C18">
        <v>5.61</v>
      </c>
      <c r="D18">
        <v>0.18</v>
      </c>
      <c r="E18" s="2">
        <f t="shared" si="0"/>
        <v>0.3528</v>
      </c>
      <c r="G18">
        <v>4.3499999999999996</v>
      </c>
      <c r="H18">
        <v>5.74</v>
      </c>
      <c r="I18">
        <v>0.18</v>
      </c>
      <c r="J18" s="2">
        <f t="shared" si="1"/>
        <v>0.3528</v>
      </c>
      <c r="L18">
        <v>4.33</v>
      </c>
      <c r="M18">
        <v>5.67</v>
      </c>
      <c r="N18">
        <v>0.18</v>
      </c>
      <c r="O18" s="2">
        <f t="shared" si="2"/>
        <v>0.3528</v>
      </c>
      <c r="Q18">
        <v>4.1900000000000004</v>
      </c>
      <c r="R18">
        <v>5.47</v>
      </c>
      <c r="S18">
        <v>0.17</v>
      </c>
      <c r="T18" s="2">
        <f t="shared" si="3"/>
        <v>0.3332</v>
      </c>
      <c r="V18">
        <v>4.5199999999999996</v>
      </c>
      <c r="W18">
        <v>5.68</v>
      </c>
      <c r="X18">
        <v>0.18</v>
      </c>
      <c r="Y18" s="2">
        <f t="shared" si="4"/>
        <v>0.3528</v>
      </c>
    </row>
    <row r="19" spans="1:25" x14ac:dyDescent="0.35">
      <c r="A19" t="s">
        <v>16</v>
      </c>
      <c r="B19">
        <v>8.1199999999999992</v>
      </c>
      <c r="C19">
        <v>6.23</v>
      </c>
      <c r="D19">
        <v>0.2</v>
      </c>
      <c r="E19" s="2">
        <f t="shared" si="0"/>
        <v>0.39200000000000002</v>
      </c>
      <c r="G19">
        <v>7.63</v>
      </c>
      <c r="H19">
        <v>6.4</v>
      </c>
      <c r="I19">
        <v>0.2</v>
      </c>
      <c r="J19" s="2">
        <f t="shared" si="1"/>
        <v>0.39200000000000002</v>
      </c>
      <c r="L19">
        <v>7.97</v>
      </c>
      <c r="M19">
        <v>6.44</v>
      </c>
      <c r="N19">
        <v>0.2</v>
      </c>
      <c r="O19" s="2">
        <f t="shared" si="2"/>
        <v>0.39200000000000002</v>
      </c>
      <c r="Q19">
        <v>8.2100000000000009</v>
      </c>
      <c r="R19">
        <v>6.02</v>
      </c>
      <c r="S19">
        <v>0.19</v>
      </c>
      <c r="T19" s="2">
        <f t="shared" si="3"/>
        <v>0.37240000000000001</v>
      </c>
      <c r="V19">
        <v>8.17</v>
      </c>
      <c r="W19">
        <v>6</v>
      </c>
      <c r="X19">
        <v>0.19</v>
      </c>
      <c r="Y19" s="2">
        <f t="shared" si="4"/>
        <v>0.37240000000000001</v>
      </c>
    </row>
    <row r="20" spans="1:25" x14ac:dyDescent="0.35">
      <c r="A20" t="s">
        <v>17</v>
      </c>
      <c r="B20">
        <v>8.65</v>
      </c>
      <c r="C20">
        <v>5.47</v>
      </c>
      <c r="D20">
        <v>0.17</v>
      </c>
      <c r="E20" s="2">
        <f t="shared" si="0"/>
        <v>0.3332</v>
      </c>
      <c r="G20">
        <v>8.25</v>
      </c>
      <c r="H20">
        <v>5.54</v>
      </c>
      <c r="I20">
        <v>0.18</v>
      </c>
      <c r="J20" s="2">
        <f t="shared" si="1"/>
        <v>0.3528</v>
      </c>
      <c r="L20">
        <v>7.2</v>
      </c>
      <c r="M20">
        <v>5.93</v>
      </c>
      <c r="N20">
        <v>0.19</v>
      </c>
      <c r="O20" s="2">
        <f t="shared" si="2"/>
        <v>0.37240000000000001</v>
      </c>
      <c r="Q20">
        <v>8.65</v>
      </c>
      <c r="R20">
        <v>5.57</v>
      </c>
      <c r="S20">
        <v>0.18</v>
      </c>
      <c r="T20" s="2">
        <f t="shared" si="3"/>
        <v>0.3528</v>
      </c>
      <c r="V20">
        <v>8.17</v>
      </c>
      <c r="W20">
        <v>5.68</v>
      </c>
      <c r="X20">
        <v>0.18</v>
      </c>
      <c r="Y20" s="2">
        <f t="shared" si="4"/>
        <v>0.3528</v>
      </c>
    </row>
    <row r="21" spans="1:25" x14ac:dyDescent="0.35">
      <c r="A21" t="s">
        <v>18</v>
      </c>
      <c r="B21">
        <v>6.4</v>
      </c>
      <c r="C21">
        <v>7.33</v>
      </c>
      <c r="D21">
        <v>0.23</v>
      </c>
      <c r="E21" s="2">
        <f t="shared" si="0"/>
        <v>0.45080000000000003</v>
      </c>
      <c r="G21">
        <v>7.88</v>
      </c>
      <c r="H21">
        <v>7.22</v>
      </c>
      <c r="I21">
        <v>0.23</v>
      </c>
      <c r="J21" s="2">
        <f t="shared" si="1"/>
        <v>0.45080000000000003</v>
      </c>
      <c r="L21">
        <v>8.09</v>
      </c>
      <c r="M21">
        <v>8.68</v>
      </c>
      <c r="N21">
        <v>0.27</v>
      </c>
      <c r="O21" s="2">
        <f t="shared" si="2"/>
        <v>0.5292</v>
      </c>
      <c r="Q21">
        <v>7.57</v>
      </c>
      <c r="R21">
        <v>6.46</v>
      </c>
      <c r="S21">
        <v>0.2</v>
      </c>
      <c r="T21" s="2">
        <f t="shared" si="3"/>
        <v>0.39200000000000002</v>
      </c>
      <c r="V21">
        <v>5.49</v>
      </c>
      <c r="W21">
        <v>7.32</v>
      </c>
      <c r="X21">
        <v>0.23</v>
      </c>
      <c r="Y21" s="2">
        <f t="shared" si="4"/>
        <v>0.45080000000000003</v>
      </c>
    </row>
    <row r="22" spans="1:25" x14ac:dyDescent="0.35">
      <c r="A22" t="s">
        <v>19</v>
      </c>
      <c r="B22">
        <v>13.58</v>
      </c>
      <c r="C22">
        <v>53.14</v>
      </c>
      <c r="D22">
        <v>1.68</v>
      </c>
      <c r="E22" s="2">
        <f t="shared" si="0"/>
        <v>3.2927999999999997</v>
      </c>
      <c r="G22">
        <v>18.63</v>
      </c>
      <c r="H22">
        <v>36.67</v>
      </c>
      <c r="I22">
        <v>1.1599999999999999</v>
      </c>
      <c r="J22" s="2">
        <f t="shared" si="1"/>
        <v>2.2735999999999996</v>
      </c>
      <c r="L22">
        <v>11.35</v>
      </c>
      <c r="M22">
        <v>56.71</v>
      </c>
      <c r="N22">
        <v>1.79</v>
      </c>
      <c r="O22" s="2">
        <f t="shared" si="2"/>
        <v>3.5084</v>
      </c>
      <c r="Q22">
        <v>8.61</v>
      </c>
      <c r="R22">
        <v>42.74</v>
      </c>
      <c r="S22">
        <v>1.35</v>
      </c>
      <c r="T22" s="2">
        <f t="shared" si="3"/>
        <v>2.6459999999999999</v>
      </c>
      <c r="V22">
        <v>28.12</v>
      </c>
      <c r="W22">
        <v>65.239999999999995</v>
      </c>
      <c r="X22">
        <v>2.06</v>
      </c>
      <c r="Y22" s="2">
        <f t="shared" si="4"/>
        <v>4.0376000000000003</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14.457999999999998</v>
      </c>
      <c r="C26" s="2">
        <f>B3-E3</f>
        <v>13.282</v>
      </c>
      <c r="G26" s="2">
        <f>G3+J3</f>
        <v>15.3484</v>
      </c>
      <c r="H26" s="2">
        <f>G3-J3</f>
        <v>14.211599999999999</v>
      </c>
      <c r="L26" s="2">
        <f>L3+O3</f>
        <v>13.418799999999999</v>
      </c>
      <c r="M26" s="2">
        <f>L3-O3</f>
        <v>12.321199999999999</v>
      </c>
      <c r="Q26" s="2">
        <f>Q3+T3</f>
        <v>14.668799999999999</v>
      </c>
      <c r="R26" s="2">
        <f>Q3-T3</f>
        <v>13.571199999999999</v>
      </c>
      <c r="V26" s="2">
        <f>V3+Y3</f>
        <v>14.288400000000001</v>
      </c>
      <c r="W26" s="2">
        <f>V3-Y3</f>
        <v>13.1516</v>
      </c>
    </row>
    <row r="27" spans="1:25" x14ac:dyDescent="0.35">
      <c r="B27" s="2">
        <f t="shared" ref="B27:B45" si="5">B4+E4</f>
        <v>9.2515999999999998</v>
      </c>
      <c r="C27" s="2">
        <f t="shared" ref="C27:C45" si="6">B4-E4</f>
        <v>8.4283999999999999</v>
      </c>
      <c r="G27" s="2">
        <f t="shared" ref="G27:G45" si="7">G4+J4</f>
        <v>9.9003999999999994</v>
      </c>
      <c r="H27" s="2">
        <f t="shared" ref="H27:H45" si="8">G4-J4</f>
        <v>8.9596</v>
      </c>
      <c r="L27" s="2">
        <f t="shared" ref="L27:L45" si="9">L4+O4</f>
        <v>11.620000000000001</v>
      </c>
      <c r="M27" s="2">
        <f t="shared" ref="M27:M45" si="10">L4-O4</f>
        <v>10.64</v>
      </c>
      <c r="Q27" s="2">
        <f t="shared" ref="Q27:Q45" si="11">Q4+T4</f>
        <v>11.75</v>
      </c>
      <c r="R27" s="2">
        <f t="shared" ref="R27:R45" si="12">Q4-T4</f>
        <v>10.77</v>
      </c>
      <c r="V27" s="2">
        <f t="shared" ref="V27:V45" si="13">V4+Y4</f>
        <v>9.7519999999999989</v>
      </c>
      <c r="W27" s="2">
        <f t="shared" ref="W27:W45" si="14">V4-Y4</f>
        <v>8.968</v>
      </c>
    </row>
    <row r="28" spans="1:25" x14ac:dyDescent="0.35">
      <c r="B28" s="2">
        <f t="shared" si="5"/>
        <v>9.8707999999999991</v>
      </c>
      <c r="C28" s="2">
        <f t="shared" si="6"/>
        <v>8.9692000000000007</v>
      </c>
      <c r="G28" s="2">
        <f t="shared" si="7"/>
        <v>9.1807999999999996</v>
      </c>
      <c r="H28" s="2">
        <f t="shared" si="8"/>
        <v>8.2792000000000012</v>
      </c>
      <c r="L28" s="2">
        <f t="shared" si="9"/>
        <v>8.9112000000000009</v>
      </c>
      <c r="M28" s="2">
        <f t="shared" si="10"/>
        <v>8.0488</v>
      </c>
      <c r="Q28" s="2">
        <f t="shared" si="11"/>
        <v>8.7316000000000003</v>
      </c>
      <c r="R28" s="2">
        <f t="shared" si="12"/>
        <v>7.9084000000000003</v>
      </c>
      <c r="V28" s="2">
        <f t="shared" si="13"/>
        <v>9.5112000000000005</v>
      </c>
      <c r="W28" s="2">
        <f t="shared" si="14"/>
        <v>8.6487999999999996</v>
      </c>
    </row>
    <row r="29" spans="1:25" x14ac:dyDescent="0.35">
      <c r="B29" s="2">
        <f t="shared" si="5"/>
        <v>8.8219999999999992</v>
      </c>
      <c r="C29" s="2">
        <f t="shared" si="6"/>
        <v>8.0380000000000003</v>
      </c>
      <c r="G29" s="2">
        <f t="shared" si="7"/>
        <v>9.0516000000000005</v>
      </c>
      <c r="H29" s="2">
        <f t="shared" si="8"/>
        <v>8.2284000000000006</v>
      </c>
      <c r="L29" s="2">
        <f t="shared" si="9"/>
        <v>9.0215999999999994</v>
      </c>
      <c r="M29" s="2">
        <f t="shared" si="10"/>
        <v>8.1983999999999995</v>
      </c>
      <c r="Q29" s="2">
        <f t="shared" si="11"/>
        <v>8.9816000000000003</v>
      </c>
      <c r="R29" s="2">
        <f t="shared" si="12"/>
        <v>8.1584000000000003</v>
      </c>
      <c r="V29" s="2">
        <f t="shared" si="13"/>
        <v>9.0416000000000007</v>
      </c>
      <c r="W29" s="2">
        <f t="shared" si="14"/>
        <v>8.2184000000000008</v>
      </c>
    </row>
    <row r="30" spans="1:25" x14ac:dyDescent="0.35">
      <c r="B30" s="2">
        <f t="shared" si="5"/>
        <v>7.7223999999999995</v>
      </c>
      <c r="C30" s="2">
        <f t="shared" si="6"/>
        <v>6.9775999999999998</v>
      </c>
      <c r="G30" s="2">
        <f t="shared" si="7"/>
        <v>7.8715999999999999</v>
      </c>
      <c r="H30" s="2">
        <f t="shared" si="8"/>
        <v>7.0484</v>
      </c>
      <c r="L30" s="2">
        <f t="shared" si="9"/>
        <v>7.9315999999999995</v>
      </c>
      <c r="M30" s="2">
        <f t="shared" si="10"/>
        <v>7.1083999999999996</v>
      </c>
      <c r="Q30" s="2">
        <f t="shared" si="11"/>
        <v>7.8216000000000001</v>
      </c>
      <c r="R30" s="2">
        <f t="shared" si="12"/>
        <v>6.9984000000000002</v>
      </c>
      <c r="V30" s="2">
        <f t="shared" si="13"/>
        <v>7.9315999999999995</v>
      </c>
      <c r="W30" s="2">
        <f t="shared" si="14"/>
        <v>7.1083999999999996</v>
      </c>
    </row>
    <row r="31" spans="1:25" x14ac:dyDescent="0.35">
      <c r="B31" s="2">
        <f t="shared" si="5"/>
        <v>7.9428000000000001</v>
      </c>
      <c r="C31" s="2">
        <f t="shared" si="6"/>
        <v>7.2371999999999996</v>
      </c>
      <c r="G31" s="2">
        <f t="shared" si="7"/>
        <v>8.1124000000000009</v>
      </c>
      <c r="H31" s="2">
        <f t="shared" si="8"/>
        <v>7.3676000000000004</v>
      </c>
      <c r="L31" s="2">
        <f t="shared" si="9"/>
        <v>8.0028000000000006</v>
      </c>
      <c r="M31" s="2">
        <f t="shared" si="10"/>
        <v>7.2972000000000001</v>
      </c>
      <c r="Q31" s="2">
        <f t="shared" si="11"/>
        <v>8.2127999999999997</v>
      </c>
      <c r="R31" s="2">
        <f t="shared" si="12"/>
        <v>7.5072000000000001</v>
      </c>
      <c r="V31" s="2">
        <f t="shared" si="13"/>
        <v>8.1823999999999995</v>
      </c>
      <c r="W31" s="2">
        <f t="shared" si="14"/>
        <v>7.4375999999999998</v>
      </c>
    </row>
    <row r="32" spans="1:25" x14ac:dyDescent="0.35">
      <c r="B32" s="2">
        <f t="shared" si="5"/>
        <v>6.9931999999999999</v>
      </c>
      <c r="C32" s="2">
        <f t="shared" si="6"/>
        <v>6.3268000000000004</v>
      </c>
      <c r="G32" s="2">
        <f t="shared" si="7"/>
        <v>7.3928000000000003</v>
      </c>
      <c r="H32" s="2">
        <f t="shared" si="8"/>
        <v>6.6871999999999998</v>
      </c>
      <c r="L32" s="2">
        <f t="shared" si="9"/>
        <v>7.2023999999999999</v>
      </c>
      <c r="M32" s="2">
        <f t="shared" si="10"/>
        <v>6.4576000000000002</v>
      </c>
      <c r="Q32" s="2">
        <f t="shared" si="11"/>
        <v>7.3224</v>
      </c>
      <c r="R32" s="2">
        <f t="shared" si="12"/>
        <v>6.5776000000000003</v>
      </c>
      <c r="V32" s="2">
        <f t="shared" si="13"/>
        <v>7.0327999999999999</v>
      </c>
      <c r="W32" s="2">
        <f t="shared" si="14"/>
        <v>6.3271999999999995</v>
      </c>
    </row>
    <row r="33" spans="2:23" x14ac:dyDescent="0.35">
      <c r="B33" s="2">
        <f t="shared" si="5"/>
        <v>6.8428000000000004</v>
      </c>
      <c r="C33" s="2">
        <f t="shared" si="6"/>
        <v>6.1372</v>
      </c>
      <c r="G33" s="2">
        <f t="shared" si="7"/>
        <v>7.1227999999999998</v>
      </c>
      <c r="H33" s="2">
        <f t="shared" si="8"/>
        <v>6.4171999999999993</v>
      </c>
      <c r="L33" s="2">
        <f t="shared" si="9"/>
        <v>6.7928000000000006</v>
      </c>
      <c r="M33" s="2">
        <f t="shared" si="10"/>
        <v>6.0872000000000002</v>
      </c>
      <c r="Q33" s="2">
        <f t="shared" si="11"/>
        <v>6.8632</v>
      </c>
      <c r="R33" s="2">
        <f t="shared" si="12"/>
        <v>6.1968000000000005</v>
      </c>
      <c r="V33" s="2">
        <f t="shared" si="13"/>
        <v>6.7827999999999999</v>
      </c>
      <c r="W33" s="2">
        <f t="shared" si="14"/>
        <v>6.0771999999999995</v>
      </c>
    </row>
    <row r="34" spans="2:23" x14ac:dyDescent="0.35">
      <c r="B34" s="2">
        <f t="shared" si="5"/>
        <v>4.4736000000000002</v>
      </c>
      <c r="C34" s="2">
        <f t="shared" si="6"/>
        <v>3.8464</v>
      </c>
      <c r="G34" s="2">
        <f t="shared" si="7"/>
        <v>4.2431999999999999</v>
      </c>
      <c r="H34" s="2">
        <f t="shared" si="8"/>
        <v>3.5768</v>
      </c>
      <c r="L34" s="2">
        <f t="shared" si="9"/>
        <v>4.2931999999999997</v>
      </c>
      <c r="M34" s="2">
        <f t="shared" si="10"/>
        <v>3.6267999999999998</v>
      </c>
      <c r="Q34" s="2">
        <f t="shared" si="11"/>
        <v>4.4639999999999995</v>
      </c>
      <c r="R34" s="2">
        <f t="shared" si="12"/>
        <v>3.8759999999999999</v>
      </c>
      <c r="V34" s="2">
        <f t="shared" si="13"/>
        <v>4.3136000000000001</v>
      </c>
      <c r="W34" s="2">
        <f t="shared" si="14"/>
        <v>3.6863999999999999</v>
      </c>
    </row>
    <row r="35" spans="2:23" x14ac:dyDescent="0.35">
      <c r="B35" s="2">
        <f t="shared" si="5"/>
        <v>11.041600000000001</v>
      </c>
      <c r="C35" s="2">
        <f t="shared" si="6"/>
        <v>10.218400000000001</v>
      </c>
      <c r="G35" s="2">
        <f t="shared" si="7"/>
        <v>11.451599999999999</v>
      </c>
      <c r="H35" s="2">
        <f t="shared" si="8"/>
        <v>10.628399999999999</v>
      </c>
      <c r="L35" s="2">
        <f t="shared" si="9"/>
        <v>11.4716</v>
      </c>
      <c r="M35" s="2">
        <f t="shared" si="10"/>
        <v>10.648400000000001</v>
      </c>
      <c r="Q35" s="2">
        <f t="shared" si="11"/>
        <v>11.0016</v>
      </c>
      <c r="R35" s="2">
        <f t="shared" si="12"/>
        <v>10.1784</v>
      </c>
      <c r="V35" s="2">
        <f t="shared" si="13"/>
        <v>11.4916</v>
      </c>
      <c r="W35" s="2">
        <f t="shared" si="14"/>
        <v>10.6684</v>
      </c>
    </row>
    <row r="36" spans="2:23" x14ac:dyDescent="0.35">
      <c r="B36" s="2">
        <f t="shared" si="5"/>
        <v>4.2835999999999999</v>
      </c>
      <c r="C36" s="2">
        <f t="shared" si="6"/>
        <v>3.6564000000000001</v>
      </c>
      <c r="G36" s="2">
        <f t="shared" si="7"/>
        <v>4.0632000000000001</v>
      </c>
      <c r="H36" s="2">
        <f t="shared" si="8"/>
        <v>3.3967999999999998</v>
      </c>
      <c r="L36" s="2">
        <f t="shared" si="9"/>
        <v>3.8136000000000001</v>
      </c>
      <c r="M36" s="2">
        <f t="shared" si="10"/>
        <v>3.1863999999999999</v>
      </c>
      <c r="Q36" s="2">
        <f t="shared" si="11"/>
        <v>4.1635999999999997</v>
      </c>
      <c r="R36" s="2">
        <f t="shared" si="12"/>
        <v>3.5364</v>
      </c>
      <c r="V36" s="2">
        <f t="shared" si="13"/>
        <v>4.1735999999999995</v>
      </c>
      <c r="W36" s="2">
        <f t="shared" si="14"/>
        <v>3.5463999999999998</v>
      </c>
    </row>
    <row r="37" spans="2:23" x14ac:dyDescent="0.35">
      <c r="B37" s="2">
        <f t="shared" si="5"/>
        <v>7.8723999999999998</v>
      </c>
      <c r="C37" s="2">
        <f t="shared" si="6"/>
        <v>7.1276000000000002</v>
      </c>
      <c r="G37" s="2">
        <f t="shared" si="7"/>
        <v>7.6928000000000001</v>
      </c>
      <c r="H37" s="2">
        <f t="shared" si="8"/>
        <v>6.9871999999999996</v>
      </c>
      <c r="L37" s="2">
        <f t="shared" si="9"/>
        <v>7.8228</v>
      </c>
      <c r="M37" s="2">
        <f t="shared" si="10"/>
        <v>7.1171999999999995</v>
      </c>
      <c r="Q37" s="2">
        <f t="shared" si="11"/>
        <v>7.0423999999999998</v>
      </c>
      <c r="R37" s="2">
        <f t="shared" si="12"/>
        <v>6.2976000000000001</v>
      </c>
      <c r="V37" s="2">
        <f t="shared" si="13"/>
        <v>7.1924000000000001</v>
      </c>
      <c r="W37" s="2">
        <f t="shared" si="14"/>
        <v>6.4476000000000004</v>
      </c>
    </row>
    <row r="38" spans="2:23" x14ac:dyDescent="0.35">
      <c r="B38" s="2">
        <f t="shared" si="5"/>
        <v>6.6928000000000001</v>
      </c>
      <c r="C38" s="2">
        <f t="shared" si="6"/>
        <v>5.9871999999999996</v>
      </c>
      <c r="G38" s="2">
        <f t="shared" si="7"/>
        <v>6.9628000000000005</v>
      </c>
      <c r="H38" s="2">
        <f t="shared" si="8"/>
        <v>6.2572000000000001</v>
      </c>
      <c r="L38" s="2">
        <f t="shared" si="9"/>
        <v>6.8628</v>
      </c>
      <c r="M38" s="2">
        <f t="shared" si="10"/>
        <v>6.1571999999999996</v>
      </c>
      <c r="Q38" s="2">
        <f t="shared" si="11"/>
        <v>6.7128000000000005</v>
      </c>
      <c r="R38" s="2">
        <f t="shared" si="12"/>
        <v>6.0072000000000001</v>
      </c>
      <c r="V38" s="2">
        <f t="shared" si="13"/>
        <v>6.6627999999999998</v>
      </c>
      <c r="W38" s="2">
        <f t="shared" si="14"/>
        <v>5.9571999999999994</v>
      </c>
    </row>
    <row r="39" spans="2:23" x14ac:dyDescent="0.35">
      <c r="B39" s="2">
        <f t="shared" si="5"/>
        <v>6.6323999999999996</v>
      </c>
      <c r="C39" s="2">
        <f t="shared" si="6"/>
        <v>5.8875999999999999</v>
      </c>
      <c r="G39" s="2">
        <f t="shared" si="7"/>
        <v>6.8723999999999998</v>
      </c>
      <c r="H39" s="2">
        <f t="shared" si="8"/>
        <v>6.1276000000000002</v>
      </c>
      <c r="L39" s="2">
        <f t="shared" si="9"/>
        <v>7.0923999999999996</v>
      </c>
      <c r="M39" s="2">
        <f t="shared" si="10"/>
        <v>6.3475999999999999</v>
      </c>
      <c r="Q39" s="2">
        <f t="shared" si="11"/>
        <v>6.8328000000000007</v>
      </c>
      <c r="R39" s="2">
        <f t="shared" si="12"/>
        <v>6.1272000000000002</v>
      </c>
      <c r="V39" s="2">
        <f t="shared" si="13"/>
        <v>6.4123999999999999</v>
      </c>
      <c r="W39" s="2">
        <f t="shared" si="14"/>
        <v>5.6676000000000002</v>
      </c>
    </row>
    <row r="40" spans="2:23" x14ac:dyDescent="0.35">
      <c r="B40" s="2">
        <f t="shared" si="5"/>
        <v>13.101599999999999</v>
      </c>
      <c r="C40" s="2">
        <f t="shared" si="6"/>
        <v>12.2784</v>
      </c>
      <c r="G40" s="2">
        <f t="shared" si="7"/>
        <v>12.871600000000001</v>
      </c>
      <c r="H40" s="2">
        <f t="shared" si="8"/>
        <v>12.048400000000001</v>
      </c>
      <c r="L40" s="2">
        <f t="shared" si="9"/>
        <v>13.4216</v>
      </c>
      <c r="M40" s="2">
        <f t="shared" si="10"/>
        <v>12.5984</v>
      </c>
      <c r="Q40" s="2">
        <f t="shared" si="11"/>
        <v>12.791600000000001</v>
      </c>
      <c r="R40" s="2">
        <f t="shared" si="12"/>
        <v>11.968400000000001</v>
      </c>
      <c r="V40" s="2">
        <f t="shared" si="13"/>
        <v>13.3116</v>
      </c>
      <c r="W40" s="2">
        <f t="shared" si="14"/>
        <v>12.4884</v>
      </c>
    </row>
    <row r="41" spans="2:23" x14ac:dyDescent="0.35">
      <c r="B41" s="2">
        <f t="shared" si="5"/>
        <v>4.8228</v>
      </c>
      <c r="C41" s="2">
        <f t="shared" si="6"/>
        <v>4.1171999999999995</v>
      </c>
      <c r="G41" s="2">
        <f t="shared" si="7"/>
        <v>4.7027999999999999</v>
      </c>
      <c r="H41" s="2">
        <f t="shared" si="8"/>
        <v>3.9971999999999994</v>
      </c>
      <c r="L41" s="2">
        <f t="shared" si="9"/>
        <v>4.6828000000000003</v>
      </c>
      <c r="M41" s="2">
        <f t="shared" si="10"/>
        <v>3.9771999999999998</v>
      </c>
      <c r="Q41" s="2">
        <f t="shared" si="11"/>
        <v>4.5232000000000001</v>
      </c>
      <c r="R41" s="2">
        <f t="shared" si="12"/>
        <v>3.8568000000000002</v>
      </c>
      <c r="V41" s="2">
        <f t="shared" si="13"/>
        <v>4.8727999999999998</v>
      </c>
      <c r="W41" s="2">
        <f t="shared" si="14"/>
        <v>4.1671999999999993</v>
      </c>
    </row>
    <row r="42" spans="2:23" x14ac:dyDescent="0.35">
      <c r="B42" s="2">
        <f t="shared" si="5"/>
        <v>8.5119999999999987</v>
      </c>
      <c r="C42" s="2">
        <f t="shared" si="6"/>
        <v>7.7279999999999989</v>
      </c>
      <c r="G42" s="2">
        <f t="shared" si="7"/>
        <v>8.0220000000000002</v>
      </c>
      <c r="H42" s="2">
        <f t="shared" si="8"/>
        <v>7.2379999999999995</v>
      </c>
      <c r="L42" s="2">
        <f t="shared" si="9"/>
        <v>8.3620000000000001</v>
      </c>
      <c r="M42" s="2">
        <f t="shared" si="10"/>
        <v>7.5779999999999994</v>
      </c>
      <c r="Q42" s="2">
        <f t="shared" si="11"/>
        <v>8.5824000000000016</v>
      </c>
      <c r="R42" s="2">
        <f t="shared" si="12"/>
        <v>7.837600000000001</v>
      </c>
      <c r="V42" s="2">
        <f t="shared" si="13"/>
        <v>8.5424000000000007</v>
      </c>
      <c r="W42" s="2">
        <f t="shared" si="14"/>
        <v>7.7976000000000001</v>
      </c>
    </row>
    <row r="43" spans="2:23" x14ac:dyDescent="0.35">
      <c r="B43" s="2">
        <f t="shared" si="5"/>
        <v>8.9832000000000001</v>
      </c>
      <c r="C43" s="2">
        <f t="shared" si="6"/>
        <v>8.3168000000000006</v>
      </c>
      <c r="G43" s="2">
        <f t="shared" si="7"/>
        <v>8.6028000000000002</v>
      </c>
      <c r="H43" s="2">
        <f t="shared" si="8"/>
        <v>7.8971999999999998</v>
      </c>
      <c r="L43" s="2">
        <f t="shared" si="9"/>
        <v>7.5724</v>
      </c>
      <c r="M43" s="2">
        <f t="shared" si="10"/>
        <v>6.8276000000000003</v>
      </c>
      <c r="Q43" s="2">
        <f t="shared" si="11"/>
        <v>9.0028000000000006</v>
      </c>
      <c r="R43" s="2">
        <f t="shared" si="12"/>
        <v>8.2972000000000001</v>
      </c>
      <c r="V43" s="2">
        <f t="shared" si="13"/>
        <v>8.5228000000000002</v>
      </c>
      <c r="W43" s="2">
        <f t="shared" si="14"/>
        <v>7.8171999999999997</v>
      </c>
    </row>
    <row r="44" spans="2:23" x14ac:dyDescent="0.35">
      <c r="B44" s="2">
        <f t="shared" si="5"/>
        <v>6.8508000000000004</v>
      </c>
      <c r="C44" s="2">
        <f t="shared" si="6"/>
        <v>5.9492000000000003</v>
      </c>
      <c r="G44" s="2">
        <f t="shared" si="7"/>
        <v>8.3308</v>
      </c>
      <c r="H44" s="2">
        <f t="shared" si="8"/>
        <v>7.4291999999999998</v>
      </c>
      <c r="L44" s="2">
        <f t="shared" si="9"/>
        <v>8.6191999999999993</v>
      </c>
      <c r="M44" s="2">
        <f t="shared" si="10"/>
        <v>7.5607999999999995</v>
      </c>
      <c r="Q44" s="2">
        <f t="shared" si="11"/>
        <v>7.9620000000000006</v>
      </c>
      <c r="R44" s="2">
        <f t="shared" si="12"/>
        <v>7.1779999999999999</v>
      </c>
      <c r="V44" s="2">
        <f t="shared" si="13"/>
        <v>5.9408000000000003</v>
      </c>
      <c r="W44" s="2">
        <f t="shared" si="14"/>
        <v>5.0392000000000001</v>
      </c>
    </row>
    <row r="45" spans="2:23" x14ac:dyDescent="0.35">
      <c r="B45" s="2">
        <f t="shared" si="5"/>
        <v>16.872799999999998</v>
      </c>
      <c r="C45" s="2">
        <f t="shared" si="6"/>
        <v>10.2872</v>
      </c>
      <c r="G45" s="2">
        <f t="shared" si="7"/>
        <v>20.903599999999997</v>
      </c>
      <c r="H45" s="2">
        <f t="shared" si="8"/>
        <v>16.356400000000001</v>
      </c>
      <c r="L45" s="2">
        <f t="shared" si="9"/>
        <v>14.8584</v>
      </c>
      <c r="M45" s="2">
        <f t="shared" si="10"/>
        <v>7.8415999999999997</v>
      </c>
      <c r="Q45" s="2">
        <f t="shared" si="11"/>
        <v>11.256</v>
      </c>
      <c r="R45" s="2">
        <f t="shared" si="12"/>
        <v>5.9639999999999995</v>
      </c>
      <c r="V45" s="2">
        <f t="shared" si="13"/>
        <v>32.157600000000002</v>
      </c>
      <c r="W45" s="2">
        <f t="shared" si="14"/>
        <v>24.0824</v>
      </c>
    </row>
    <row r="46" spans="2:23" x14ac:dyDescent="0.35">
      <c r="Q46" s="2"/>
      <c r="R46" s="2"/>
    </row>
  </sheetData>
  <mergeCells count="5">
    <mergeCell ref="B1:D1"/>
    <mergeCell ref="G1:I1"/>
    <mergeCell ref="L1:N1"/>
    <mergeCell ref="Q1:S1"/>
    <mergeCell ref="V1:X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FD1A3-7E6B-41B6-8D10-784BA746B6E4}">
  <dimension ref="A1:Y45"/>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-3.81</v>
      </c>
      <c r="C3">
        <v>1.85</v>
      </c>
      <c r="D3">
        <v>0.06</v>
      </c>
      <c r="E3" s="2">
        <f>1.96 * D3</f>
        <v>0.1176</v>
      </c>
      <c r="G3">
        <v>-3.62</v>
      </c>
      <c r="H3">
        <v>2.46</v>
      </c>
      <c r="I3">
        <v>0.08</v>
      </c>
      <c r="J3" s="2">
        <f xml:space="preserve"> 1.96 * I3</f>
        <v>0.15679999999999999</v>
      </c>
      <c r="L3">
        <v>-2.64</v>
      </c>
      <c r="M3">
        <v>3.61</v>
      </c>
      <c r="N3">
        <v>0.11</v>
      </c>
      <c r="O3" s="2">
        <f xml:space="preserve"> 1.96 * N3</f>
        <v>0.21559999999999999</v>
      </c>
      <c r="Q3">
        <v>-2.71</v>
      </c>
      <c r="R3">
        <v>3.84</v>
      </c>
      <c r="S3">
        <v>0.12</v>
      </c>
      <c r="T3" s="2">
        <f xml:space="preserve"> 1.96 * S3</f>
        <v>0.23519999999999999</v>
      </c>
      <c r="V3">
        <v>-3.87</v>
      </c>
      <c r="W3">
        <v>1.63</v>
      </c>
      <c r="X3">
        <v>0.05</v>
      </c>
      <c r="Y3" s="2">
        <f xml:space="preserve"> 1.96 * X3</f>
        <v>9.8000000000000004E-2</v>
      </c>
    </row>
    <row r="4" spans="1:25" x14ac:dyDescent="0.35">
      <c r="A4" t="s">
        <v>1</v>
      </c>
      <c r="B4">
        <v>-4.93</v>
      </c>
      <c r="C4">
        <v>1.78</v>
      </c>
      <c r="D4">
        <v>0.06</v>
      </c>
      <c r="E4" s="2">
        <f t="shared" ref="E4:E22" si="0">1.96 * D4</f>
        <v>0.1176</v>
      </c>
      <c r="G4">
        <v>-4.53</v>
      </c>
      <c r="H4">
        <v>2.08</v>
      </c>
      <c r="I4">
        <v>7.0000000000000007E-2</v>
      </c>
      <c r="J4" s="2">
        <f t="shared" ref="J4:J22" si="1" xml:space="preserve"> 1.96 * I4</f>
        <v>0.13720000000000002</v>
      </c>
      <c r="L4">
        <v>-5.23</v>
      </c>
      <c r="M4">
        <v>2.2400000000000002</v>
      </c>
      <c r="N4">
        <v>7.0000000000000007E-2</v>
      </c>
      <c r="O4" s="2">
        <f t="shared" ref="O4:O22" si="2" xml:space="preserve"> 1.96 * N4</f>
        <v>0.13720000000000002</v>
      </c>
      <c r="Q4">
        <v>-5.32</v>
      </c>
      <c r="R4">
        <v>2.2000000000000002</v>
      </c>
      <c r="S4">
        <v>7.0000000000000007E-2</v>
      </c>
      <c r="T4" s="2">
        <f t="shared" ref="T4:T22" si="3" xml:space="preserve"> 1.96 * S4</f>
        <v>0.13720000000000002</v>
      </c>
      <c r="V4">
        <v>-4.96</v>
      </c>
      <c r="W4">
        <v>1.72</v>
      </c>
      <c r="X4">
        <v>0.05</v>
      </c>
      <c r="Y4" s="2">
        <f t="shared" ref="Y4:Y22" si="4" xml:space="preserve"> 1.96 * X4</f>
        <v>9.8000000000000004E-2</v>
      </c>
    </row>
    <row r="5" spans="1:25" x14ac:dyDescent="0.35">
      <c r="A5" t="s">
        <v>2</v>
      </c>
      <c r="B5">
        <v>-4.6900000000000004</v>
      </c>
      <c r="C5">
        <v>1.57</v>
      </c>
      <c r="D5">
        <v>0.05</v>
      </c>
      <c r="E5" s="2">
        <f t="shared" si="0"/>
        <v>9.8000000000000004E-2</v>
      </c>
      <c r="G5">
        <v>-4.4800000000000004</v>
      </c>
      <c r="H5">
        <v>1.64</v>
      </c>
      <c r="I5">
        <v>0.05</v>
      </c>
      <c r="J5" s="2">
        <f t="shared" si="1"/>
        <v>9.8000000000000004E-2</v>
      </c>
      <c r="L5">
        <v>-4.24</v>
      </c>
      <c r="M5">
        <v>1.84</v>
      </c>
      <c r="N5">
        <v>0.06</v>
      </c>
      <c r="O5" s="2">
        <f t="shared" si="2"/>
        <v>0.1176</v>
      </c>
      <c r="Q5">
        <v>-4.1900000000000004</v>
      </c>
      <c r="R5">
        <v>1.84</v>
      </c>
      <c r="S5">
        <v>0.06</v>
      </c>
      <c r="T5" s="2">
        <f t="shared" si="3"/>
        <v>0.1176</v>
      </c>
      <c r="V5">
        <v>-4.62</v>
      </c>
      <c r="W5">
        <v>1.55</v>
      </c>
      <c r="X5">
        <v>0.05</v>
      </c>
      <c r="Y5" s="2">
        <f t="shared" si="4"/>
        <v>9.8000000000000004E-2</v>
      </c>
    </row>
    <row r="6" spans="1:25" x14ac:dyDescent="0.35">
      <c r="A6" t="s">
        <v>3</v>
      </c>
      <c r="B6">
        <v>-4.5599999999999996</v>
      </c>
      <c r="C6">
        <v>1.44</v>
      </c>
      <c r="D6">
        <v>0.05</v>
      </c>
      <c r="E6" s="2">
        <f t="shared" si="0"/>
        <v>9.8000000000000004E-2</v>
      </c>
      <c r="G6">
        <v>-4.5199999999999996</v>
      </c>
      <c r="H6">
        <v>1.51</v>
      </c>
      <c r="I6">
        <v>0.05</v>
      </c>
      <c r="J6" s="2">
        <f t="shared" si="1"/>
        <v>9.8000000000000004E-2</v>
      </c>
      <c r="L6">
        <v>-4.53</v>
      </c>
      <c r="M6">
        <v>1.54</v>
      </c>
      <c r="N6">
        <v>0.05</v>
      </c>
      <c r="O6" s="2">
        <f t="shared" si="2"/>
        <v>9.8000000000000004E-2</v>
      </c>
      <c r="Q6">
        <v>-4.54</v>
      </c>
      <c r="R6">
        <v>1.56</v>
      </c>
      <c r="S6">
        <v>0.05</v>
      </c>
      <c r="T6" s="2">
        <f t="shared" si="3"/>
        <v>9.8000000000000004E-2</v>
      </c>
      <c r="V6">
        <v>-4.6399999999999997</v>
      </c>
      <c r="W6">
        <v>1.58</v>
      </c>
      <c r="X6">
        <v>0.05</v>
      </c>
      <c r="Y6" s="2">
        <f t="shared" si="4"/>
        <v>9.8000000000000004E-2</v>
      </c>
    </row>
    <row r="7" spans="1:25" x14ac:dyDescent="0.35">
      <c r="A7" t="s">
        <v>4</v>
      </c>
      <c r="B7">
        <v>-4.34</v>
      </c>
      <c r="C7">
        <v>1.52</v>
      </c>
      <c r="D7">
        <v>0.05</v>
      </c>
      <c r="E7" s="2">
        <f t="shared" si="0"/>
        <v>9.8000000000000004E-2</v>
      </c>
      <c r="G7">
        <v>-4.3600000000000003</v>
      </c>
      <c r="H7">
        <v>1.57</v>
      </c>
      <c r="I7">
        <v>0.05</v>
      </c>
      <c r="J7" s="2">
        <f t="shared" si="1"/>
        <v>9.8000000000000004E-2</v>
      </c>
      <c r="L7">
        <v>-4.38</v>
      </c>
      <c r="M7">
        <v>1.54</v>
      </c>
      <c r="N7">
        <v>0.05</v>
      </c>
      <c r="O7" s="2">
        <f t="shared" si="2"/>
        <v>9.8000000000000004E-2</v>
      </c>
      <c r="Q7">
        <v>-4.3600000000000003</v>
      </c>
      <c r="R7">
        <v>1.6</v>
      </c>
      <c r="S7">
        <v>0.05</v>
      </c>
      <c r="T7" s="2">
        <f t="shared" si="3"/>
        <v>9.8000000000000004E-2</v>
      </c>
      <c r="V7">
        <v>-4.3600000000000003</v>
      </c>
      <c r="W7">
        <v>1.57</v>
      </c>
      <c r="X7">
        <v>0.05</v>
      </c>
      <c r="Y7" s="2">
        <f t="shared" si="4"/>
        <v>9.8000000000000004E-2</v>
      </c>
    </row>
    <row r="8" spans="1:25" x14ac:dyDescent="0.35">
      <c r="A8" t="s">
        <v>5</v>
      </c>
      <c r="B8">
        <v>-4.9400000000000004</v>
      </c>
      <c r="C8">
        <v>1.38</v>
      </c>
      <c r="D8">
        <v>0.04</v>
      </c>
      <c r="E8" s="2">
        <f t="shared" si="0"/>
        <v>7.8399999999999997E-2</v>
      </c>
      <c r="G8">
        <v>-4.97</v>
      </c>
      <c r="H8">
        <v>1.44</v>
      </c>
      <c r="I8">
        <v>0.05</v>
      </c>
      <c r="J8" s="2">
        <f t="shared" si="1"/>
        <v>9.8000000000000004E-2</v>
      </c>
      <c r="L8">
        <v>-5.0199999999999996</v>
      </c>
      <c r="M8">
        <v>1.4</v>
      </c>
      <c r="N8">
        <v>0.04</v>
      </c>
      <c r="O8" s="2">
        <f t="shared" si="2"/>
        <v>7.8399999999999997E-2</v>
      </c>
      <c r="Q8">
        <v>-5.0199999999999996</v>
      </c>
      <c r="R8">
        <v>1.41</v>
      </c>
      <c r="S8">
        <v>0.04</v>
      </c>
      <c r="T8" s="2">
        <f t="shared" si="3"/>
        <v>7.8399999999999997E-2</v>
      </c>
      <c r="V8">
        <v>-5.04</v>
      </c>
      <c r="W8">
        <v>1.46</v>
      </c>
      <c r="X8">
        <v>0.05</v>
      </c>
      <c r="Y8" s="2">
        <f t="shared" si="4"/>
        <v>9.8000000000000004E-2</v>
      </c>
    </row>
    <row r="9" spans="1:25" x14ac:dyDescent="0.35">
      <c r="A9" t="s">
        <v>6</v>
      </c>
      <c r="B9">
        <v>-4.43</v>
      </c>
      <c r="C9">
        <v>1.44</v>
      </c>
      <c r="D9">
        <v>0.05</v>
      </c>
      <c r="E9" s="2">
        <f t="shared" si="0"/>
        <v>9.8000000000000004E-2</v>
      </c>
      <c r="G9">
        <v>-4.49</v>
      </c>
      <c r="H9">
        <v>1.5</v>
      </c>
      <c r="I9">
        <v>0.05</v>
      </c>
      <c r="J9" s="2">
        <f t="shared" si="1"/>
        <v>9.8000000000000004E-2</v>
      </c>
      <c r="L9">
        <v>-4.46</v>
      </c>
      <c r="M9">
        <v>1.48</v>
      </c>
      <c r="N9">
        <v>0.05</v>
      </c>
      <c r="O9" s="2">
        <f t="shared" si="2"/>
        <v>9.8000000000000004E-2</v>
      </c>
      <c r="Q9">
        <v>-4.51</v>
      </c>
      <c r="R9">
        <v>1.47</v>
      </c>
      <c r="S9">
        <v>0.05</v>
      </c>
      <c r="T9" s="2">
        <f t="shared" si="3"/>
        <v>9.8000000000000004E-2</v>
      </c>
      <c r="V9">
        <v>-4.47</v>
      </c>
      <c r="W9">
        <v>1.49</v>
      </c>
      <c r="X9">
        <v>0.05</v>
      </c>
      <c r="Y9" s="2">
        <f t="shared" si="4"/>
        <v>9.8000000000000004E-2</v>
      </c>
    </row>
    <row r="10" spans="1:25" x14ac:dyDescent="0.35">
      <c r="A10" t="s">
        <v>7</v>
      </c>
      <c r="B10">
        <v>-4.91</v>
      </c>
      <c r="C10">
        <v>1.57</v>
      </c>
      <c r="D10">
        <v>0.05</v>
      </c>
      <c r="E10" s="2">
        <f t="shared" si="0"/>
        <v>9.8000000000000004E-2</v>
      </c>
      <c r="G10">
        <v>-4.93</v>
      </c>
      <c r="H10">
        <v>1.5</v>
      </c>
      <c r="I10">
        <v>0.05</v>
      </c>
      <c r="J10" s="2">
        <f t="shared" si="1"/>
        <v>9.8000000000000004E-2</v>
      </c>
      <c r="L10">
        <v>-4.87</v>
      </c>
      <c r="M10">
        <v>1.49</v>
      </c>
      <c r="N10">
        <v>0.05</v>
      </c>
      <c r="O10" s="2">
        <f t="shared" si="2"/>
        <v>9.8000000000000004E-2</v>
      </c>
      <c r="Q10">
        <v>-4.95</v>
      </c>
      <c r="R10">
        <v>1.45</v>
      </c>
      <c r="S10">
        <v>0.05</v>
      </c>
      <c r="T10" s="2">
        <f t="shared" si="3"/>
        <v>9.8000000000000004E-2</v>
      </c>
      <c r="V10">
        <v>-4.91</v>
      </c>
      <c r="W10">
        <v>1.49</v>
      </c>
      <c r="X10">
        <v>0.05</v>
      </c>
      <c r="Y10" s="2">
        <f t="shared" si="4"/>
        <v>9.8000000000000004E-2</v>
      </c>
    </row>
    <row r="11" spans="1:25" x14ac:dyDescent="0.35">
      <c r="A11" t="s">
        <v>8</v>
      </c>
      <c r="B11">
        <v>-4.62</v>
      </c>
      <c r="C11">
        <v>1.74</v>
      </c>
      <c r="D11">
        <v>0.05</v>
      </c>
      <c r="E11" s="2">
        <f t="shared" si="0"/>
        <v>9.8000000000000004E-2</v>
      </c>
      <c r="G11">
        <v>-4.58</v>
      </c>
      <c r="H11">
        <v>1.76</v>
      </c>
      <c r="I11">
        <v>0.06</v>
      </c>
      <c r="J11" s="2">
        <f t="shared" si="1"/>
        <v>0.1176</v>
      </c>
      <c r="L11">
        <v>-4.51</v>
      </c>
      <c r="M11">
        <v>1.78</v>
      </c>
      <c r="N11">
        <v>0.06</v>
      </c>
      <c r="O11" s="2">
        <f t="shared" si="2"/>
        <v>0.1176</v>
      </c>
      <c r="Q11">
        <v>-4.57</v>
      </c>
      <c r="R11">
        <v>1.71</v>
      </c>
      <c r="S11">
        <v>0.05</v>
      </c>
      <c r="T11" s="2">
        <f t="shared" si="3"/>
        <v>9.8000000000000004E-2</v>
      </c>
      <c r="V11">
        <v>-4.5199999999999996</v>
      </c>
      <c r="W11">
        <v>1.69</v>
      </c>
      <c r="X11">
        <v>0.05</v>
      </c>
      <c r="Y11" s="2">
        <f t="shared" si="4"/>
        <v>9.8000000000000004E-2</v>
      </c>
    </row>
    <row r="12" spans="1:25" x14ac:dyDescent="0.35">
      <c r="A12" t="s">
        <v>9</v>
      </c>
      <c r="B12">
        <v>-4.54</v>
      </c>
      <c r="C12">
        <v>1.18</v>
      </c>
      <c r="D12">
        <v>0.04</v>
      </c>
      <c r="E12" s="2">
        <f t="shared" si="0"/>
        <v>7.8399999999999997E-2</v>
      </c>
      <c r="G12">
        <v>-4.54</v>
      </c>
      <c r="H12">
        <v>1.18</v>
      </c>
      <c r="I12">
        <v>0.04</v>
      </c>
      <c r="J12" s="2">
        <f t="shared" si="1"/>
        <v>7.8399999999999997E-2</v>
      </c>
      <c r="L12">
        <v>-4.51</v>
      </c>
      <c r="M12">
        <v>1.1599999999999999</v>
      </c>
      <c r="N12">
        <v>0.04</v>
      </c>
      <c r="O12" s="2">
        <f t="shared" si="2"/>
        <v>7.8399999999999997E-2</v>
      </c>
      <c r="Q12">
        <v>-4.5599999999999996</v>
      </c>
      <c r="R12">
        <v>1.2</v>
      </c>
      <c r="S12">
        <v>0.04</v>
      </c>
      <c r="T12" s="2">
        <f t="shared" si="3"/>
        <v>7.8399999999999997E-2</v>
      </c>
      <c r="V12">
        <v>-4.5199999999999996</v>
      </c>
      <c r="W12">
        <v>1.17</v>
      </c>
      <c r="X12">
        <v>0.04</v>
      </c>
      <c r="Y12" s="2">
        <f t="shared" si="4"/>
        <v>7.8399999999999997E-2</v>
      </c>
    </row>
    <row r="13" spans="1:25" x14ac:dyDescent="0.35">
      <c r="A13" t="s">
        <v>10</v>
      </c>
      <c r="B13">
        <v>-4.68</v>
      </c>
      <c r="C13">
        <v>1.81</v>
      </c>
      <c r="D13">
        <v>0.06</v>
      </c>
      <c r="E13" s="2">
        <f t="shared" si="0"/>
        <v>0.1176</v>
      </c>
      <c r="G13">
        <v>-4.59</v>
      </c>
      <c r="H13">
        <v>1.79</v>
      </c>
      <c r="I13">
        <v>0.06</v>
      </c>
      <c r="J13" s="2">
        <f t="shared" si="1"/>
        <v>0.1176</v>
      </c>
      <c r="L13">
        <v>-4.49</v>
      </c>
      <c r="M13">
        <v>1.7</v>
      </c>
      <c r="N13">
        <v>0.05</v>
      </c>
      <c r="O13" s="2">
        <f t="shared" si="2"/>
        <v>9.8000000000000004E-2</v>
      </c>
      <c r="Q13">
        <v>-4.5999999999999996</v>
      </c>
      <c r="R13">
        <v>1.75</v>
      </c>
      <c r="S13">
        <v>0.06</v>
      </c>
      <c r="T13" s="2">
        <f t="shared" si="3"/>
        <v>0.1176</v>
      </c>
      <c r="V13">
        <v>-4.67</v>
      </c>
      <c r="W13">
        <v>1.89</v>
      </c>
      <c r="X13">
        <v>0.06</v>
      </c>
      <c r="Y13" s="2">
        <f t="shared" si="4"/>
        <v>0.1176</v>
      </c>
    </row>
    <row r="14" spans="1:25" x14ac:dyDescent="0.35">
      <c r="A14" t="s">
        <v>11</v>
      </c>
      <c r="B14">
        <v>-4.58</v>
      </c>
      <c r="C14">
        <v>1.5</v>
      </c>
      <c r="D14">
        <v>0.05</v>
      </c>
      <c r="E14" s="2">
        <f t="shared" si="0"/>
        <v>9.8000000000000004E-2</v>
      </c>
      <c r="G14">
        <v>-4.5599999999999996</v>
      </c>
      <c r="H14">
        <v>1.5</v>
      </c>
      <c r="I14">
        <v>0.05</v>
      </c>
      <c r="J14" s="2">
        <f t="shared" si="1"/>
        <v>9.8000000000000004E-2</v>
      </c>
      <c r="L14">
        <v>-4.62</v>
      </c>
      <c r="M14">
        <v>1.56</v>
      </c>
      <c r="N14">
        <v>0.05</v>
      </c>
      <c r="O14" s="2">
        <f t="shared" si="2"/>
        <v>9.8000000000000004E-2</v>
      </c>
      <c r="Q14">
        <v>-4.43</v>
      </c>
      <c r="R14">
        <v>1.53</v>
      </c>
      <c r="S14">
        <v>0.05</v>
      </c>
      <c r="T14" s="2">
        <f t="shared" si="3"/>
        <v>9.8000000000000004E-2</v>
      </c>
      <c r="V14">
        <v>-4.43</v>
      </c>
      <c r="W14">
        <v>1.52</v>
      </c>
      <c r="X14">
        <v>0.05</v>
      </c>
      <c r="Y14" s="2">
        <f t="shared" si="4"/>
        <v>9.8000000000000004E-2</v>
      </c>
    </row>
    <row r="15" spans="1:25" x14ac:dyDescent="0.35">
      <c r="A15" t="s">
        <v>12</v>
      </c>
      <c r="B15">
        <v>-4.84</v>
      </c>
      <c r="C15">
        <v>1.46</v>
      </c>
      <c r="D15">
        <v>0.05</v>
      </c>
      <c r="E15" s="2">
        <f t="shared" si="0"/>
        <v>9.8000000000000004E-2</v>
      </c>
      <c r="G15">
        <v>-4.83</v>
      </c>
      <c r="H15">
        <v>1.42</v>
      </c>
      <c r="I15">
        <v>0.04</v>
      </c>
      <c r="J15" s="2">
        <f t="shared" si="1"/>
        <v>7.8399999999999997E-2</v>
      </c>
      <c r="L15">
        <v>-4.8099999999999996</v>
      </c>
      <c r="M15">
        <v>1.39</v>
      </c>
      <c r="N15">
        <v>0.04</v>
      </c>
      <c r="O15" s="2">
        <f t="shared" si="2"/>
        <v>7.8399999999999997E-2</v>
      </c>
      <c r="Q15">
        <v>-4.8</v>
      </c>
      <c r="R15">
        <v>1.44</v>
      </c>
      <c r="S15">
        <v>0.05</v>
      </c>
      <c r="T15" s="2">
        <f t="shared" si="3"/>
        <v>9.8000000000000004E-2</v>
      </c>
      <c r="V15">
        <v>-4.83</v>
      </c>
      <c r="W15">
        <v>1.48</v>
      </c>
      <c r="X15">
        <v>0.05</v>
      </c>
      <c r="Y15" s="2">
        <f t="shared" si="4"/>
        <v>9.8000000000000004E-2</v>
      </c>
    </row>
    <row r="16" spans="1:25" x14ac:dyDescent="0.35">
      <c r="A16" t="s">
        <v>13</v>
      </c>
      <c r="B16">
        <v>-4.21</v>
      </c>
      <c r="C16">
        <v>1.49</v>
      </c>
      <c r="D16">
        <v>0.05</v>
      </c>
      <c r="E16" s="2">
        <f t="shared" si="0"/>
        <v>9.8000000000000004E-2</v>
      </c>
      <c r="G16">
        <v>-4.28</v>
      </c>
      <c r="H16">
        <v>1.5</v>
      </c>
      <c r="I16">
        <v>0.05</v>
      </c>
      <c r="J16" s="2">
        <f t="shared" si="1"/>
        <v>9.8000000000000004E-2</v>
      </c>
      <c r="L16">
        <v>-4.29</v>
      </c>
      <c r="M16">
        <v>1.48</v>
      </c>
      <c r="N16">
        <v>0.05</v>
      </c>
      <c r="O16" s="2">
        <f t="shared" si="2"/>
        <v>9.8000000000000004E-2</v>
      </c>
      <c r="Q16">
        <v>-4.22</v>
      </c>
      <c r="R16">
        <v>1.47</v>
      </c>
      <c r="S16">
        <v>0.05</v>
      </c>
      <c r="T16" s="2">
        <f t="shared" si="3"/>
        <v>9.8000000000000004E-2</v>
      </c>
      <c r="V16">
        <v>-4.18</v>
      </c>
      <c r="W16">
        <v>1.48</v>
      </c>
      <c r="X16">
        <v>0.05</v>
      </c>
      <c r="Y16" s="2">
        <f t="shared" si="4"/>
        <v>9.8000000000000004E-2</v>
      </c>
    </row>
    <row r="17" spans="1:25" x14ac:dyDescent="0.35">
      <c r="A17" t="s">
        <v>14</v>
      </c>
      <c r="B17">
        <v>-4.47</v>
      </c>
      <c r="C17">
        <v>1.0900000000000001</v>
      </c>
      <c r="D17">
        <v>0.03</v>
      </c>
      <c r="E17" s="2">
        <f t="shared" si="0"/>
        <v>5.8799999999999998E-2</v>
      </c>
      <c r="G17">
        <v>-4.43</v>
      </c>
      <c r="H17">
        <v>1.1000000000000001</v>
      </c>
      <c r="I17">
        <v>0.03</v>
      </c>
      <c r="J17" s="2">
        <f t="shared" si="1"/>
        <v>5.8799999999999998E-2</v>
      </c>
      <c r="L17">
        <v>-4.54</v>
      </c>
      <c r="M17">
        <v>1.07</v>
      </c>
      <c r="N17">
        <v>0.03</v>
      </c>
      <c r="O17" s="2">
        <f t="shared" si="2"/>
        <v>5.8799999999999998E-2</v>
      </c>
      <c r="Q17">
        <v>-4.51</v>
      </c>
      <c r="R17">
        <v>1.1200000000000001</v>
      </c>
      <c r="S17">
        <v>0.04</v>
      </c>
      <c r="T17" s="2">
        <f t="shared" si="3"/>
        <v>7.8399999999999997E-2</v>
      </c>
      <c r="V17">
        <v>-4.57</v>
      </c>
      <c r="W17">
        <v>1.06</v>
      </c>
      <c r="X17">
        <v>0.03</v>
      </c>
      <c r="Y17" s="2">
        <f t="shared" si="4"/>
        <v>5.8799999999999998E-2</v>
      </c>
    </row>
    <row r="18" spans="1:25" x14ac:dyDescent="0.35">
      <c r="A18" t="s">
        <v>15</v>
      </c>
      <c r="B18">
        <v>-4.4000000000000004</v>
      </c>
      <c r="C18">
        <v>1.71</v>
      </c>
      <c r="D18">
        <v>0.05</v>
      </c>
      <c r="E18" s="2">
        <f t="shared" si="0"/>
        <v>9.8000000000000004E-2</v>
      </c>
      <c r="G18">
        <v>-4.33</v>
      </c>
      <c r="H18">
        <v>1.71</v>
      </c>
      <c r="I18">
        <v>0.05</v>
      </c>
      <c r="J18" s="2">
        <f t="shared" si="1"/>
        <v>9.8000000000000004E-2</v>
      </c>
      <c r="L18">
        <v>-4.25</v>
      </c>
      <c r="M18">
        <v>1.76</v>
      </c>
      <c r="N18">
        <v>0.06</v>
      </c>
      <c r="O18" s="2">
        <f t="shared" si="2"/>
        <v>0.1176</v>
      </c>
      <c r="Q18">
        <v>-4.32</v>
      </c>
      <c r="R18">
        <v>1.74</v>
      </c>
      <c r="S18">
        <v>0.05</v>
      </c>
      <c r="T18" s="2">
        <f t="shared" si="3"/>
        <v>9.8000000000000004E-2</v>
      </c>
      <c r="V18">
        <v>-4.28</v>
      </c>
      <c r="W18">
        <v>1.71</v>
      </c>
      <c r="X18">
        <v>0.05</v>
      </c>
      <c r="Y18" s="2">
        <f t="shared" si="4"/>
        <v>9.8000000000000004E-2</v>
      </c>
    </row>
    <row r="19" spans="1:25" x14ac:dyDescent="0.35">
      <c r="A19" t="s">
        <v>16</v>
      </c>
      <c r="B19">
        <v>-4.49</v>
      </c>
      <c r="C19">
        <v>1.46</v>
      </c>
      <c r="D19">
        <v>0.05</v>
      </c>
      <c r="E19" s="2">
        <f t="shared" si="0"/>
        <v>9.8000000000000004E-2</v>
      </c>
      <c r="G19">
        <v>-4.3600000000000003</v>
      </c>
      <c r="H19">
        <v>1.48</v>
      </c>
      <c r="I19">
        <v>0.05</v>
      </c>
      <c r="J19" s="2">
        <f t="shared" si="1"/>
        <v>9.8000000000000004E-2</v>
      </c>
      <c r="L19">
        <v>-4.37</v>
      </c>
      <c r="M19">
        <v>1.56</v>
      </c>
      <c r="N19">
        <v>0.05</v>
      </c>
      <c r="O19" s="2">
        <f t="shared" si="2"/>
        <v>9.8000000000000004E-2</v>
      </c>
      <c r="Q19">
        <v>-4.49</v>
      </c>
      <c r="R19">
        <v>1.47</v>
      </c>
      <c r="S19">
        <v>0.05</v>
      </c>
      <c r="T19" s="2">
        <f t="shared" si="3"/>
        <v>9.8000000000000004E-2</v>
      </c>
      <c r="V19">
        <v>-4.5</v>
      </c>
      <c r="W19">
        <v>1.48</v>
      </c>
      <c r="X19">
        <v>0.05</v>
      </c>
      <c r="Y19" s="2">
        <f t="shared" si="4"/>
        <v>9.8000000000000004E-2</v>
      </c>
    </row>
    <row r="20" spans="1:25" x14ac:dyDescent="0.35">
      <c r="A20" t="s">
        <v>17</v>
      </c>
      <c r="B20">
        <v>-5.04</v>
      </c>
      <c r="C20">
        <v>1.3</v>
      </c>
      <c r="D20">
        <v>0.04</v>
      </c>
      <c r="E20" s="2">
        <f t="shared" si="0"/>
        <v>7.8399999999999997E-2</v>
      </c>
      <c r="G20">
        <v>-4.96</v>
      </c>
      <c r="H20">
        <v>1.46</v>
      </c>
      <c r="I20">
        <v>0.05</v>
      </c>
      <c r="J20" s="2">
        <f t="shared" si="1"/>
        <v>9.8000000000000004E-2</v>
      </c>
      <c r="L20">
        <v>-4.46</v>
      </c>
      <c r="M20">
        <v>1.76</v>
      </c>
      <c r="N20">
        <v>0.06</v>
      </c>
      <c r="O20" s="2">
        <f t="shared" si="2"/>
        <v>0.1176</v>
      </c>
      <c r="Q20">
        <v>-5.12</v>
      </c>
      <c r="R20">
        <v>1.3</v>
      </c>
      <c r="S20">
        <v>0.04</v>
      </c>
      <c r="T20" s="2">
        <f t="shared" si="3"/>
        <v>7.8399999999999997E-2</v>
      </c>
      <c r="V20">
        <v>-4.79</v>
      </c>
      <c r="W20">
        <v>1.52</v>
      </c>
      <c r="X20">
        <v>0.05</v>
      </c>
      <c r="Y20" s="2">
        <f t="shared" si="4"/>
        <v>9.8000000000000004E-2</v>
      </c>
    </row>
    <row r="21" spans="1:25" x14ac:dyDescent="0.35">
      <c r="A21" t="s">
        <v>18</v>
      </c>
      <c r="B21">
        <v>-4.17</v>
      </c>
      <c r="C21">
        <v>2.29</v>
      </c>
      <c r="D21">
        <v>7.0000000000000007E-2</v>
      </c>
      <c r="E21" s="2">
        <f t="shared" si="0"/>
        <v>0.13720000000000002</v>
      </c>
      <c r="G21">
        <v>-4.6399999999999997</v>
      </c>
      <c r="H21">
        <v>2.15</v>
      </c>
      <c r="I21">
        <v>7.0000000000000007E-2</v>
      </c>
      <c r="J21" s="2">
        <f t="shared" si="1"/>
        <v>0.13720000000000002</v>
      </c>
      <c r="L21">
        <v>-4.33</v>
      </c>
      <c r="M21">
        <v>2.64</v>
      </c>
      <c r="N21">
        <v>0.08</v>
      </c>
      <c r="O21" s="2">
        <f t="shared" si="2"/>
        <v>0.15679999999999999</v>
      </c>
      <c r="Q21">
        <v>-4.82</v>
      </c>
      <c r="R21">
        <v>1.91</v>
      </c>
      <c r="S21">
        <v>0.06</v>
      </c>
      <c r="T21" s="2">
        <f t="shared" si="3"/>
        <v>0.1176</v>
      </c>
      <c r="V21">
        <v>-4.0999999999999996</v>
      </c>
      <c r="W21">
        <v>2.63</v>
      </c>
      <c r="X21">
        <v>0.08</v>
      </c>
      <c r="Y21" s="2">
        <f t="shared" si="4"/>
        <v>0.15679999999999999</v>
      </c>
    </row>
    <row r="22" spans="1:25" x14ac:dyDescent="0.35">
      <c r="A22" t="s">
        <v>19</v>
      </c>
      <c r="B22">
        <v>-2.02</v>
      </c>
      <c r="C22">
        <v>2.41</v>
      </c>
      <c r="D22">
        <v>0.08</v>
      </c>
      <c r="E22" s="2">
        <f t="shared" si="0"/>
        <v>0.15679999999999999</v>
      </c>
      <c r="G22">
        <v>-2.78</v>
      </c>
      <c r="H22">
        <v>2.0499999999999998</v>
      </c>
      <c r="I22">
        <v>0.06</v>
      </c>
      <c r="J22" s="2">
        <f t="shared" si="1"/>
        <v>0.1176</v>
      </c>
      <c r="L22">
        <v>-1.29</v>
      </c>
      <c r="M22">
        <v>2.95</v>
      </c>
      <c r="N22">
        <v>0.09</v>
      </c>
      <c r="O22" s="2">
        <f t="shared" si="2"/>
        <v>0.1764</v>
      </c>
      <c r="Q22">
        <v>-2.76</v>
      </c>
      <c r="R22">
        <v>2.29</v>
      </c>
      <c r="S22">
        <v>7.0000000000000007E-2</v>
      </c>
      <c r="T22" s="2">
        <f t="shared" si="3"/>
        <v>0.13720000000000002</v>
      </c>
      <c r="V22">
        <v>-1.57</v>
      </c>
      <c r="W22">
        <v>3.46</v>
      </c>
      <c r="X22">
        <v>0.11</v>
      </c>
      <c r="Y22" s="2">
        <f t="shared" si="4"/>
        <v>0.21559999999999999</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-3.6924000000000001</v>
      </c>
      <c r="C26" s="2">
        <f>B3-E3</f>
        <v>-3.9276</v>
      </c>
      <c r="G26" s="2">
        <f>G3+J3</f>
        <v>-3.4632000000000001</v>
      </c>
      <c r="H26" s="2">
        <f>G3-J3</f>
        <v>-3.7768000000000002</v>
      </c>
      <c r="L26" s="2">
        <f>L3+O3</f>
        <v>-2.4244000000000003</v>
      </c>
      <c r="M26" s="2">
        <f>L3-O3</f>
        <v>-2.8555999999999999</v>
      </c>
      <c r="Q26" s="2">
        <f>Q3+T3</f>
        <v>-2.4748000000000001</v>
      </c>
      <c r="R26" s="2">
        <f>Q3-T3</f>
        <v>-2.9451999999999998</v>
      </c>
      <c r="V26" s="2">
        <f>V3+Y3</f>
        <v>-3.7720000000000002</v>
      </c>
      <c r="W26" s="2">
        <f>V3-Y3</f>
        <v>-3.968</v>
      </c>
    </row>
    <row r="27" spans="1:25" x14ac:dyDescent="0.35">
      <c r="B27" s="2">
        <f t="shared" ref="B27:B45" si="5">B4+E4</f>
        <v>-4.8123999999999993</v>
      </c>
      <c r="C27" s="2">
        <f t="shared" ref="C27:C45" si="6">B4-E4</f>
        <v>-5.0476000000000001</v>
      </c>
      <c r="G27" s="2">
        <f t="shared" ref="G27:G45" si="7">G4+J4</f>
        <v>-4.3928000000000003</v>
      </c>
      <c r="H27" s="2">
        <f t="shared" ref="H27:H45" si="8">G4-J4</f>
        <v>-4.6672000000000002</v>
      </c>
      <c r="L27" s="2">
        <f t="shared" ref="L27:L45" si="9">L4+O4</f>
        <v>-5.0928000000000004</v>
      </c>
      <c r="M27" s="2">
        <f t="shared" ref="M27:M45" si="10">L4-O4</f>
        <v>-5.3672000000000004</v>
      </c>
      <c r="Q27" s="2">
        <f t="shared" ref="Q27:Q45" si="11">Q4+T4</f>
        <v>-5.1828000000000003</v>
      </c>
      <c r="R27" s="2">
        <f t="shared" ref="R27:R45" si="12">Q4-T4</f>
        <v>-5.4572000000000003</v>
      </c>
      <c r="V27" s="2">
        <f t="shared" ref="V27:V45" si="13">V4+Y4</f>
        <v>-4.8620000000000001</v>
      </c>
      <c r="W27" s="2">
        <f t="shared" ref="W27:W45" si="14">V4-Y4</f>
        <v>-5.0579999999999998</v>
      </c>
    </row>
    <row r="28" spans="1:25" x14ac:dyDescent="0.35">
      <c r="B28" s="2">
        <f t="shared" si="5"/>
        <v>-4.5920000000000005</v>
      </c>
      <c r="C28" s="2">
        <f t="shared" si="6"/>
        <v>-4.7880000000000003</v>
      </c>
      <c r="G28" s="2">
        <f t="shared" si="7"/>
        <v>-4.3820000000000006</v>
      </c>
      <c r="H28" s="2">
        <f t="shared" si="8"/>
        <v>-4.5780000000000003</v>
      </c>
      <c r="L28" s="2">
        <f t="shared" si="9"/>
        <v>-4.1223999999999998</v>
      </c>
      <c r="M28" s="2">
        <f t="shared" si="10"/>
        <v>-4.3576000000000006</v>
      </c>
      <c r="Q28" s="2">
        <f t="shared" si="11"/>
        <v>-4.0724</v>
      </c>
      <c r="R28" s="2">
        <f t="shared" si="12"/>
        <v>-4.3076000000000008</v>
      </c>
      <c r="V28" s="2">
        <f t="shared" si="13"/>
        <v>-4.5220000000000002</v>
      </c>
      <c r="W28" s="2">
        <f t="shared" si="14"/>
        <v>-4.718</v>
      </c>
    </row>
    <row r="29" spans="1:25" x14ac:dyDescent="0.35">
      <c r="B29" s="2">
        <f t="shared" si="5"/>
        <v>-4.4619999999999997</v>
      </c>
      <c r="C29" s="2">
        <f t="shared" si="6"/>
        <v>-4.6579999999999995</v>
      </c>
      <c r="G29" s="2">
        <f t="shared" si="7"/>
        <v>-4.4219999999999997</v>
      </c>
      <c r="H29" s="2">
        <f t="shared" si="8"/>
        <v>-4.6179999999999994</v>
      </c>
      <c r="L29" s="2">
        <f t="shared" si="9"/>
        <v>-4.4320000000000004</v>
      </c>
      <c r="M29" s="2">
        <f t="shared" si="10"/>
        <v>-4.6280000000000001</v>
      </c>
      <c r="Q29" s="2">
        <f t="shared" si="11"/>
        <v>-4.4420000000000002</v>
      </c>
      <c r="R29" s="2">
        <f t="shared" si="12"/>
        <v>-4.6379999999999999</v>
      </c>
      <c r="V29" s="2">
        <f t="shared" si="13"/>
        <v>-4.5419999999999998</v>
      </c>
      <c r="W29" s="2">
        <f t="shared" si="14"/>
        <v>-4.7379999999999995</v>
      </c>
    </row>
    <row r="30" spans="1:25" x14ac:dyDescent="0.35">
      <c r="B30" s="2">
        <f t="shared" si="5"/>
        <v>-4.242</v>
      </c>
      <c r="C30" s="2">
        <f t="shared" si="6"/>
        <v>-4.4379999999999997</v>
      </c>
      <c r="G30" s="2">
        <f t="shared" si="7"/>
        <v>-4.2620000000000005</v>
      </c>
      <c r="H30" s="2">
        <f t="shared" si="8"/>
        <v>-4.4580000000000002</v>
      </c>
      <c r="L30" s="2">
        <f t="shared" si="9"/>
        <v>-4.282</v>
      </c>
      <c r="M30" s="2">
        <f t="shared" si="10"/>
        <v>-4.4779999999999998</v>
      </c>
      <c r="Q30" s="2">
        <f t="shared" si="11"/>
        <v>-4.2620000000000005</v>
      </c>
      <c r="R30" s="2">
        <f t="shared" si="12"/>
        <v>-4.4580000000000002</v>
      </c>
      <c r="V30" s="2">
        <f t="shared" si="13"/>
        <v>-4.2620000000000005</v>
      </c>
      <c r="W30" s="2">
        <f t="shared" si="14"/>
        <v>-4.4580000000000002</v>
      </c>
    </row>
    <row r="31" spans="1:25" x14ac:dyDescent="0.35">
      <c r="B31" s="2">
        <f t="shared" si="5"/>
        <v>-4.8616000000000001</v>
      </c>
      <c r="C31" s="2">
        <f t="shared" si="6"/>
        <v>-5.0184000000000006</v>
      </c>
      <c r="G31" s="2">
        <f t="shared" si="7"/>
        <v>-4.8719999999999999</v>
      </c>
      <c r="H31" s="2">
        <f t="shared" si="8"/>
        <v>-5.0679999999999996</v>
      </c>
      <c r="L31" s="2">
        <f t="shared" si="9"/>
        <v>-4.9415999999999993</v>
      </c>
      <c r="M31" s="2">
        <f t="shared" si="10"/>
        <v>-5.0983999999999998</v>
      </c>
      <c r="Q31" s="2">
        <f t="shared" si="11"/>
        <v>-4.9415999999999993</v>
      </c>
      <c r="R31" s="2">
        <f t="shared" si="12"/>
        <v>-5.0983999999999998</v>
      </c>
      <c r="V31" s="2">
        <f t="shared" si="13"/>
        <v>-4.9420000000000002</v>
      </c>
      <c r="W31" s="2">
        <f t="shared" si="14"/>
        <v>-5.1379999999999999</v>
      </c>
    </row>
    <row r="32" spans="1:25" x14ac:dyDescent="0.35">
      <c r="B32" s="2">
        <f t="shared" si="5"/>
        <v>-4.3319999999999999</v>
      </c>
      <c r="C32" s="2">
        <f t="shared" si="6"/>
        <v>-4.5279999999999996</v>
      </c>
      <c r="G32" s="2">
        <f t="shared" si="7"/>
        <v>-4.3920000000000003</v>
      </c>
      <c r="H32" s="2">
        <f t="shared" si="8"/>
        <v>-4.5880000000000001</v>
      </c>
      <c r="L32" s="2">
        <f t="shared" si="9"/>
        <v>-4.3620000000000001</v>
      </c>
      <c r="M32" s="2">
        <f t="shared" si="10"/>
        <v>-4.5579999999999998</v>
      </c>
      <c r="Q32" s="2">
        <f t="shared" si="11"/>
        <v>-4.4119999999999999</v>
      </c>
      <c r="R32" s="2">
        <f t="shared" si="12"/>
        <v>-4.6079999999999997</v>
      </c>
      <c r="V32" s="2">
        <f t="shared" si="13"/>
        <v>-4.3719999999999999</v>
      </c>
      <c r="W32" s="2">
        <f t="shared" si="14"/>
        <v>-4.5679999999999996</v>
      </c>
    </row>
    <row r="33" spans="2:23" x14ac:dyDescent="0.35">
      <c r="B33" s="2">
        <f t="shared" si="5"/>
        <v>-4.8120000000000003</v>
      </c>
      <c r="C33" s="2">
        <f t="shared" si="6"/>
        <v>-5.008</v>
      </c>
      <c r="G33" s="2">
        <f t="shared" si="7"/>
        <v>-4.8319999999999999</v>
      </c>
      <c r="H33" s="2">
        <f t="shared" si="8"/>
        <v>-5.0279999999999996</v>
      </c>
      <c r="L33" s="2">
        <f t="shared" si="9"/>
        <v>-4.7720000000000002</v>
      </c>
      <c r="M33" s="2">
        <f t="shared" si="10"/>
        <v>-4.968</v>
      </c>
      <c r="Q33" s="2">
        <f t="shared" si="11"/>
        <v>-4.8520000000000003</v>
      </c>
      <c r="R33" s="2">
        <f t="shared" si="12"/>
        <v>-5.048</v>
      </c>
      <c r="V33" s="2">
        <f t="shared" si="13"/>
        <v>-4.8120000000000003</v>
      </c>
      <c r="W33" s="2">
        <f t="shared" si="14"/>
        <v>-5.008</v>
      </c>
    </row>
    <row r="34" spans="2:23" x14ac:dyDescent="0.35">
      <c r="B34" s="2">
        <f t="shared" si="5"/>
        <v>-4.5220000000000002</v>
      </c>
      <c r="C34" s="2">
        <f t="shared" si="6"/>
        <v>-4.718</v>
      </c>
      <c r="G34" s="2">
        <f t="shared" si="7"/>
        <v>-4.4623999999999997</v>
      </c>
      <c r="H34" s="2">
        <f t="shared" si="8"/>
        <v>-4.6976000000000004</v>
      </c>
      <c r="L34" s="2">
        <f t="shared" si="9"/>
        <v>-4.3923999999999994</v>
      </c>
      <c r="M34" s="2">
        <f t="shared" si="10"/>
        <v>-4.6276000000000002</v>
      </c>
      <c r="Q34" s="2">
        <f t="shared" si="11"/>
        <v>-4.4720000000000004</v>
      </c>
      <c r="R34" s="2">
        <f t="shared" si="12"/>
        <v>-4.6680000000000001</v>
      </c>
      <c r="V34" s="2">
        <f t="shared" si="13"/>
        <v>-4.4219999999999997</v>
      </c>
      <c r="W34" s="2">
        <f t="shared" si="14"/>
        <v>-4.6179999999999994</v>
      </c>
    </row>
    <row r="35" spans="2:23" x14ac:dyDescent="0.35">
      <c r="B35" s="2">
        <f t="shared" si="5"/>
        <v>-4.4615999999999998</v>
      </c>
      <c r="C35" s="2">
        <f t="shared" si="6"/>
        <v>-4.6184000000000003</v>
      </c>
      <c r="G35" s="2">
        <f t="shared" si="7"/>
        <v>-4.4615999999999998</v>
      </c>
      <c r="H35" s="2">
        <f t="shared" si="8"/>
        <v>-4.6184000000000003</v>
      </c>
      <c r="L35" s="2">
        <f t="shared" si="9"/>
        <v>-4.4315999999999995</v>
      </c>
      <c r="M35" s="2">
        <f t="shared" si="10"/>
        <v>-4.5884</v>
      </c>
      <c r="Q35" s="2">
        <f t="shared" si="11"/>
        <v>-4.4815999999999994</v>
      </c>
      <c r="R35" s="2">
        <f t="shared" si="12"/>
        <v>-4.6383999999999999</v>
      </c>
      <c r="V35" s="2">
        <f t="shared" si="13"/>
        <v>-4.4415999999999993</v>
      </c>
      <c r="W35" s="2">
        <f t="shared" si="14"/>
        <v>-4.5983999999999998</v>
      </c>
    </row>
    <row r="36" spans="2:23" x14ac:dyDescent="0.35">
      <c r="B36" s="2">
        <f t="shared" si="5"/>
        <v>-4.5623999999999993</v>
      </c>
      <c r="C36" s="2">
        <f t="shared" si="6"/>
        <v>-4.7976000000000001</v>
      </c>
      <c r="G36" s="2">
        <f t="shared" si="7"/>
        <v>-4.4723999999999995</v>
      </c>
      <c r="H36" s="2">
        <f t="shared" si="8"/>
        <v>-4.7076000000000002</v>
      </c>
      <c r="L36" s="2">
        <f t="shared" si="9"/>
        <v>-4.3920000000000003</v>
      </c>
      <c r="M36" s="2">
        <f t="shared" si="10"/>
        <v>-4.5880000000000001</v>
      </c>
      <c r="Q36" s="2">
        <f t="shared" si="11"/>
        <v>-4.4823999999999993</v>
      </c>
      <c r="R36" s="2">
        <f t="shared" si="12"/>
        <v>-4.7176</v>
      </c>
      <c r="V36" s="2">
        <f t="shared" si="13"/>
        <v>-4.5523999999999996</v>
      </c>
      <c r="W36" s="2">
        <f t="shared" si="14"/>
        <v>-4.7876000000000003</v>
      </c>
    </row>
    <row r="37" spans="2:23" x14ac:dyDescent="0.35">
      <c r="B37" s="2">
        <f t="shared" si="5"/>
        <v>-4.4820000000000002</v>
      </c>
      <c r="C37" s="2">
        <f t="shared" si="6"/>
        <v>-4.6779999999999999</v>
      </c>
      <c r="G37" s="2">
        <f t="shared" si="7"/>
        <v>-4.4619999999999997</v>
      </c>
      <c r="H37" s="2">
        <f t="shared" si="8"/>
        <v>-4.6579999999999995</v>
      </c>
      <c r="L37" s="2">
        <f t="shared" si="9"/>
        <v>-4.5220000000000002</v>
      </c>
      <c r="M37" s="2">
        <f t="shared" si="10"/>
        <v>-4.718</v>
      </c>
      <c r="Q37" s="2">
        <f t="shared" si="11"/>
        <v>-4.3319999999999999</v>
      </c>
      <c r="R37" s="2">
        <f t="shared" si="12"/>
        <v>-4.5279999999999996</v>
      </c>
      <c r="V37" s="2">
        <f t="shared" si="13"/>
        <v>-4.3319999999999999</v>
      </c>
      <c r="W37" s="2">
        <f t="shared" si="14"/>
        <v>-4.5279999999999996</v>
      </c>
    </row>
    <row r="38" spans="2:23" x14ac:dyDescent="0.35">
      <c r="B38" s="2">
        <f t="shared" si="5"/>
        <v>-4.742</v>
      </c>
      <c r="C38" s="2">
        <f t="shared" si="6"/>
        <v>-4.9379999999999997</v>
      </c>
      <c r="G38" s="2">
        <f t="shared" si="7"/>
        <v>-4.7515999999999998</v>
      </c>
      <c r="H38" s="2">
        <f t="shared" si="8"/>
        <v>-4.9084000000000003</v>
      </c>
      <c r="L38" s="2">
        <f t="shared" si="9"/>
        <v>-4.7315999999999994</v>
      </c>
      <c r="M38" s="2">
        <f t="shared" si="10"/>
        <v>-4.8883999999999999</v>
      </c>
      <c r="Q38" s="2">
        <f t="shared" si="11"/>
        <v>-4.702</v>
      </c>
      <c r="R38" s="2">
        <f t="shared" si="12"/>
        <v>-4.8979999999999997</v>
      </c>
      <c r="V38" s="2">
        <f t="shared" si="13"/>
        <v>-4.7320000000000002</v>
      </c>
      <c r="W38" s="2">
        <f t="shared" si="14"/>
        <v>-4.9279999999999999</v>
      </c>
    </row>
    <row r="39" spans="2:23" x14ac:dyDescent="0.35">
      <c r="B39" s="2">
        <f t="shared" si="5"/>
        <v>-4.1120000000000001</v>
      </c>
      <c r="C39" s="2">
        <f t="shared" si="6"/>
        <v>-4.3079999999999998</v>
      </c>
      <c r="G39" s="2">
        <f t="shared" si="7"/>
        <v>-4.1820000000000004</v>
      </c>
      <c r="H39" s="2">
        <f t="shared" si="8"/>
        <v>-4.3780000000000001</v>
      </c>
      <c r="L39" s="2">
        <f t="shared" si="9"/>
        <v>-4.1920000000000002</v>
      </c>
      <c r="M39" s="2">
        <f t="shared" si="10"/>
        <v>-4.3879999999999999</v>
      </c>
      <c r="Q39" s="2">
        <f t="shared" si="11"/>
        <v>-4.1219999999999999</v>
      </c>
      <c r="R39" s="2">
        <f t="shared" si="12"/>
        <v>-4.3179999999999996</v>
      </c>
      <c r="V39" s="2">
        <f t="shared" si="13"/>
        <v>-4.0819999999999999</v>
      </c>
      <c r="W39" s="2">
        <f t="shared" si="14"/>
        <v>-4.2779999999999996</v>
      </c>
    </row>
    <row r="40" spans="2:23" x14ac:dyDescent="0.35">
      <c r="B40" s="2">
        <f t="shared" si="5"/>
        <v>-4.4112</v>
      </c>
      <c r="C40" s="2">
        <f t="shared" si="6"/>
        <v>-4.5287999999999995</v>
      </c>
      <c r="G40" s="2">
        <f t="shared" si="7"/>
        <v>-4.3712</v>
      </c>
      <c r="H40" s="2">
        <f t="shared" si="8"/>
        <v>-4.4887999999999995</v>
      </c>
      <c r="L40" s="2">
        <f t="shared" si="9"/>
        <v>-4.4812000000000003</v>
      </c>
      <c r="M40" s="2">
        <f t="shared" si="10"/>
        <v>-4.5987999999999998</v>
      </c>
      <c r="Q40" s="2">
        <f t="shared" si="11"/>
        <v>-4.4315999999999995</v>
      </c>
      <c r="R40" s="2">
        <f t="shared" si="12"/>
        <v>-4.5884</v>
      </c>
      <c r="V40" s="2">
        <f t="shared" si="13"/>
        <v>-4.5112000000000005</v>
      </c>
      <c r="W40" s="2">
        <f t="shared" si="14"/>
        <v>-4.6288</v>
      </c>
    </row>
    <row r="41" spans="2:23" x14ac:dyDescent="0.35">
      <c r="B41" s="2">
        <f t="shared" si="5"/>
        <v>-4.3020000000000005</v>
      </c>
      <c r="C41" s="2">
        <f t="shared" si="6"/>
        <v>-4.4980000000000002</v>
      </c>
      <c r="G41" s="2">
        <f t="shared" si="7"/>
        <v>-4.2320000000000002</v>
      </c>
      <c r="H41" s="2">
        <f t="shared" si="8"/>
        <v>-4.4279999999999999</v>
      </c>
      <c r="L41" s="2">
        <f t="shared" si="9"/>
        <v>-4.1323999999999996</v>
      </c>
      <c r="M41" s="2">
        <f t="shared" si="10"/>
        <v>-4.3676000000000004</v>
      </c>
      <c r="Q41" s="2">
        <f t="shared" si="11"/>
        <v>-4.2220000000000004</v>
      </c>
      <c r="R41" s="2">
        <f t="shared" si="12"/>
        <v>-4.4180000000000001</v>
      </c>
      <c r="V41" s="2">
        <f t="shared" si="13"/>
        <v>-4.1820000000000004</v>
      </c>
      <c r="W41" s="2">
        <f t="shared" si="14"/>
        <v>-4.3780000000000001</v>
      </c>
    </row>
    <row r="42" spans="2:23" x14ac:dyDescent="0.35">
      <c r="B42" s="2">
        <f t="shared" si="5"/>
        <v>-4.3920000000000003</v>
      </c>
      <c r="C42" s="2">
        <f t="shared" si="6"/>
        <v>-4.5880000000000001</v>
      </c>
      <c r="G42" s="2">
        <f t="shared" si="7"/>
        <v>-4.2620000000000005</v>
      </c>
      <c r="H42" s="2">
        <f t="shared" si="8"/>
        <v>-4.4580000000000002</v>
      </c>
      <c r="L42" s="2">
        <f t="shared" si="9"/>
        <v>-4.2720000000000002</v>
      </c>
      <c r="M42" s="2">
        <f t="shared" si="10"/>
        <v>-4.468</v>
      </c>
      <c r="Q42" s="2">
        <f t="shared" si="11"/>
        <v>-4.3920000000000003</v>
      </c>
      <c r="R42" s="2">
        <f t="shared" si="12"/>
        <v>-4.5880000000000001</v>
      </c>
      <c r="V42" s="2">
        <f t="shared" si="13"/>
        <v>-4.4020000000000001</v>
      </c>
      <c r="W42" s="2">
        <f t="shared" si="14"/>
        <v>-4.5979999999999999</v>
      </c>
    </row>
    <row r="43" spans="2:23" x14ac:dyDescent="0.35">
      <c r="B43" s="2">
        <f t="shared" si="5"/>
        <v>-4.9615999999999998</v>
      </c>
      <c r="C43" s="2">
        <f t="shared" si="6"/>
        <v>-5.1184000000000003</v>
      </c>
      <c r="G43" s="2">
        <f t="shared" si="7"/>
        <v>-4.8620000000000001</v>
      </c>
      <c r="H43" s="2">
        <f t="shared" si="8"/>
        <v>-5.0579999999999998</v>
      </c>
      <c r="L43" s="2">
        <f t="shared" si="9"/>
        <v>-4.3423999999999996</v>
      </c>
      <c r="M43" s="2">
        <f t="shared" si="10"/>
        <v>-4.5776000000000003</v>
      </c>
      <c r="Q43" s="2">
        <f t="shared" si="11"/>
        <v>-5.0415999999999999</v>
      </c>
      <c r="R43" s="2">
        <f t="shared" si="12"/>
        <v>-5.1984000000000004</v>
      </c>
      <c r="V43" s="2">
        <f t="shared" si="13"/>
        <v>-4.6920000000000002</v>
      </c>
      <c r="W43" s="2">
        <f t="shared" si="14"/>
        <v>-4.8879999999999999</v>
      </c>
    </row>
    <row r="44" spans="2:23" x14ac:dyDescent="0.35">
      <c r="B44" s="2">
        <f t="shared" si="5"/>
        <v>-4.0327999999999999</v>
      </c>
      <c r="C44" s="2">
        <f t="shared" si="6"/>
        <v>-4.3071999999999999</v>
      </c>
      <c r="G44" s="2">
        <f t="shared" si="7"/>
        <v>-4.5027999999999997</v>
      </c>
      <c r="H44" s="2">
        <f t="shared" si="8"/>
        <v>-4.7771999999999997</v>
      </c>
      <c r="L44" s="2">
        <f t="shared" si="9"/>
        <v>-4.1732000000000005</v>
      </c>
      <c r="M44" s="2">
        <f t="shared" si="10"/>
        <v>-4.4867999999999997</v>
      </c>
      <c r="Q44" s="2">
        <f t="shared" si="11"/>
        <v>-4.7023999999999999</v>
      </c>
      <c r="R44" s="2">
        <f t="shared" si="12"/>
        <v>-4.9376000000000007</v>
      </c>
      <c r="V44" s="2">
        <f t="shared" si="13"/>
        <v>-3.9431999999999996</v>
      </c>
      <c r="W44" s="2">
        <f t="shared" si="14"/>
        <v>-4.2567999999999993</v>
      </c>
    </row>
    <row r="45" spans="2:23" x14ac:dyDescent="0.35">
      <c r="B45" s="2">
        <f t="shared" si="5"/>
        <v>-1.8632</v>
      </c>
      <c r="C45" s="2">
        <f t="shared" si="6"/>
        <v>-2.1768000000000001</v>
      </c>
      <c r="G45" s="2">
        <f t="shared" si="7"/>
        <v>-2.6623999999999999</v>
      </c>
      <c r="H45" s="2">
        <f t="shared" si="8"/>
        <v>-2.8975999999999997</v>
      </c>
      <c r="L45" s="2">
        <f t="shared" si="9"/>
        <v>-1.1135999999999999</v>
      </c>
      <c r="M45" s="2">
        <f t="shared" si="10"/>
        <v>-1.4664000000000001</v>
      </c>
      <c r="Q45" s="2">
        <f t="shared" si="11"/>
        <v>-2.6227999999999998</v>
      </c>
      <c r="R45" s="2">
        <f t="shared" si="12"/>
        <v>-2.8971999999999998</v>
      </c>
      <c r="V45" s="2">
        <f t="shared" si="13"/>
        <v>-1.3544</v>
      </c>
      <c r="W45" s="2">
        <f t="shared" si="14"/>
        <v>-1.7856000000000001</v>
      </c>
    </row>
  </sheetData>
  <mergeCells count="5">
    <mergeCell ref="B1:D1"/>
    <mergeCell ref="G1:I1"/>
    <mergeCell ref="L1:N1"/>
    <mergeCell ref="Q1:S1"/>
    <mergeCell ref="V1:X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3093F-5A9B-4BBD-B0B9-5BEBE07D4F9E}">
  <dimension ref="A1:Y45"/>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10.47</v>
      </c>
      <c r="C3">
        <v>15.2</v>
      </c>
      <c r="D3">
        <v>0.48</v>
      </c>
      <c r="E3" s="2">
        <f>1.96 * D3</f>
        <v>0.94079999999999997</v>
      </c>
      <c r="G3">
        <v>11.05</v>
      </c>
      <c r="H3">
        <v>14.91</v>
      </c>
      <c r="I3">
        <v>0.47</v>
      </c>
      <c r="J3" s="2">
        <f xml:space="preserve"> 1.96 * I3</f>
        <v>0.92119999999999991</v>
      </c>
      <c r="L3">
        <v>11.65</v>
      </c>
      <c r="M3">
        <v>15.1</v>
      </c>
      <c r="N3">
        <v>0.48</v>
      </c>
      <c r="O3" s="2">
        <f xml:space="preserve"> 1.96 * N3</f>
        <v>0.94079999999999997</v>
      </c>
      <c r="Q3">
        <v>11.98</v>
      </c>
      <c r="R3">
        <v>15.16</v>
      </c>
      <c r="S3">
        <v>0.48</v>
      </c>
      <c r="T3" s="2">
        <f xml:space="preserve"> 1.96 * S3</f>
        <v>0.94079999999999997</v>
      </c>
      <c r="V3">
        <v>11.33</v>
      </c>
      <c r="W3">
        <v>14.51</v>
      </c>
      <c r="X3">
        <v>0.46</v>
      </c>
      <c r="Y3" s="2">
        <f xml:space="preserve"> 1.96 * X3</f>
        <v>0.90160000000000007</v>
      </c>
    </row>
    <row r="4" spans="1:25" x14ac:dyDescent="0.35">
      <c r="A4" t="s">
        <v>1</v>
      </c>
      <c r="B4">
        <v>5.58</v>
      </c>
      <c r="C4">
        <v>11.51</v>
      </c>
      <c r="D4">
        <v>0.36</v>
      </c>
      <c r="E4" s="2">
        <f t="shared" ref="E4:E22" si="0">1.96 * D4</f>
        <v>0.7056</v>
      </c>
      <c r="G4">
        <v>6.19</v>
      </c>
      <c r="H4">
        <v>10.91</v>
      </c>
      <c r="I4">
        <v>0.35</v>
      </c>
      <c r="J4" s="2">
        <f t="shared" ref="J4:J22" si="1" xml:space="preserve"> 1.96 * I4</f>
        <v>0.68599999999999994</v>
      </c>
      <c r="L4">
        <v>6.19</v>
      </c>
      <c r="M4">
        <v>11.63</v>
      </c>
      <c r="N4">
        <v>0.37</v>
      </c>
      <c r="O4" s="2">
        <f t="shared" ref="O4:O22" si="2" xml:space="preserve"> 1.96 * N4</f>
        <v>0.72519999999999996</v>
      </c>
      <c r="Q4">
        <v>5.39</v>
      </c>
      <c r="R4">
        <v>11.3</v>
      </c>
      <c r="S4">
        <v>0.36</v>
      </c>
      <c r="T4" s="2">
        <f t="shared" ref="T4:T22" si="3" xml:space="preserve"> 1.96 * S4</f>
        <v>0.7056</v>
      </c>
      <c r="V4">
        <v>5.66</v>
      </c>
      <c r="W4">
        <v>11.41</v>
      </c>
      <c r="X4">
        <v>0.36</v>
      </c>
      <c r="Y4" s="2">
        <f t="shared" ref="Y4:Y22" si="4" xml:space="preserve"> 1.96 * X4</f>
        <v>0.7056</v>
      </c>
    </row>
    <row r="5" spans="1:25" x14ac:dyDescent="0.35">
      <c r="A5" t="s">
        <v>2</v>
      </c>
      <c r="B5">
        <v>5.08</v>
      </c>
      <c r="C5">
        <v>9.27</v>
      </c>
      <c r="D5">
        <v>0.28999999999999998</v>
      </c>
      <c r="E5" s="2">
        <f t="shared" si="0"/>
        <v>0.56839999999999991</v>
      </c>
      <c r="G5">
        <v>4.66</v>
      </c>
      <c r="H5">
        <v>9.33</v>
      </c>
      <c r="I5">
        <v>0.3</v>
      </c>
      <c r="J5" s="2">
        <f t="shared" si="1"/>
        <v>0.58799999999999997</v>
      </c>
      <c r="L5">
        <v>5.18</v>
      </c>
      <c r="M5">
        <v>9.7100000000000009</v>
      </c>
      <c r="N5">
        <v>0.31</v>
      </c>
      <c r="O5" s="2">
        <f t="shared" si="2"/>
        <v>0.60760000000000003</v>
      </c>
      <c r="Q5">
        <v>5.01</v>
      </c>
      <c r="R5">
        <v>9.69</v>
      </c>
      <c r="S5">
        <v>0.31</v>
      </c>
      <c r="T5" s="2">
        <f t="shared" si="3"/>
        <v>0.60760000000000003</v>
      </c>
      <c r="V5">
        <v>4.88</v>
      </c>
      <c r="W5">
        <v>9.1999999999999993</v>
      </c>
      <c r="X5">
        <v>0.28999999999999998</v>
      </c>
      <c r="Y5" s="2">
        <f t="shared" si="4"/>
        <v>0.56839999999999991</v>
      </c>
    </row>
    <row r="6" spans="1:25" x14ac:dyDescent="0.35">
      <c r="A6" t="s">
        <v>3</v>
      </c>
      <c r="B6">
        <v>6.54</v>
      </c>
      <c r="C6">
        <v>9.92</v>
      </c>
      <c r="D6">
        <v>0.31</v>
      </c>
      <c r="E6" s="2">
        <f t="shared" si="0"/>
        <v>0.60760000000000003</v>
      </c>
      <c r="G6">
        <v>5.86</v>
      </c>
      <c r="H6">
        <v>9.99</v>
      </c>
      <c r="I6">
        <v>0.32</v>
      </c>
      <c r="J6" s="2">
        <f t="shared" si="1"/>
        <v>0.62719999999999998</v>
      </c>
      <c r="L6">
        <v>5.98</v>
      </c>
      <c r="M6">
        <v>9.7899999999999991</v>
      </c>
      <c r="N6">
        <v>0.31</v>
      </c>
      <c r="O6" s="2">
        <f t="shared" si="2"/>
        <v>0.60760000000000003</v>
      </c>
      <c r="Q6">
        <v>5.81</v>
      </c>
      <c r="R6">
        <v>9.49</v>
      </c>
      <c r="S6">
        <v>0.3</v>
      </c>
      <c r="T6" s="2">
        <f t="shared" si="3"/>
        <v>0.58799999999999997</v>
      </c>
      <c r="V6">
        <v>5.53</v>
      </c>
      <c r="W6">
        <v>9.85</v>
      </c>
      <c r="X6">
        <v>0.31</v>
      </c>
      <c r="Y6" s="2">
        <f t="shared" si="4"/>
        <v>0.60760000000000003</v>
      </c>
    </row>
    <row r="7" spans="1:25" x14ac:dyDescent="0.35">
      <c r="A7" t="s">
        <v>4</v>
      </c>
      <c r="B7">
        <v>3.63</v>
      </c>
      <c r="C7">
        <v>9.69</v>
      </c>
      <c r="D7">
        <v>0.31</v>
      </c>
      <c r="E7" s="2">
        <f t="shared" si="0"/>
        <v>0.60760000000000003</v>
      </c>
      <c r="G7">
        <v>4.07</v>
      </c>
      <c r="H7">
        <v>9.51</v>
      </c>
      <c r="I7">
        <v>0.3</v>
      </c>
      <c r="J7" s="2">
        <f t="shared" si="1"/>
        <v>0.58799999999999997</v>
      </c>
      <c r="L7">
        <v>4.22</v>
      </c>
      <c r="M7">
        <v>9.86</v>
      </c>
      <c r="N7">
        <v>0.31</v>
      </c>
      <c r="O7" s="2">
        <f t="shared" si="2"/>
        <v>0.60760000000000003</v>
      </c>
      <c r="Q7">
        <v>3.82</v>
      </c>
      <c r="R7">
        <v>9.2899999999999991</v>
      </c>
      <c r="S7">
        <v>0.28999999999999998</v>
      </c>
      <c r="T7" s="2">
        <f t="shared" si="3"/>
        <v>0.56839999999999991</v>
      </c>
      <c r="V7">
        <v>3.92</v>
      </c>
      <c r="W7">
        <v>9.98</v>
      </c>
      <c r="X7">
        <v>0.32</v>
      </c>
      <c r="Y7" s="2">
        <f t="shared" si="4"/>
        <v>0.62719999999999998</v>
      </c>
    </row>
    <row r="8" spans="1:25" x14ac:dyDescent="0.35">
      <c r="A8" t="s">
        <v>5</v>
      </c>
      <c r="B8">
        <v>7.69</v>
      </c>
      <c r="C8">
        <v>9.77</v>
      </c>
      <c r="D8">
        <v>0.31</v>
      </c>
      <c r="E8" s="2">
        <f t="shared" si="0"/>
        <v>0.60760000000000003</v>
      </c>
      <c r="G8">
        <v>7.78</v>
      </c>
      <c r="H8">
        <v>9.74</v>
      </c>
      <c r="I8">
        <v>0.31</v>
      </c>
      <c r="J8" s="2">
        <f t="shared" si="1"/>
        <v>0.60760000000000003</v>
      </c>
      <c r="L8">
        <v>7.86</v>
      </c>
      <c r="M8">
        <v>9.8699999999999992</v>
      </c>
      <c r="N8">
        <v>0.31</v>
      </c>
      <c r="O8" s="2">
        <f t="shared" si="2"/>
        <v>0.60760000000000003</v>
      </c>
      <c r="Q8">
        <v>7.75</v>
      </c>
      <c r="R8">
        <v>9.94</v>
      </c>
      <c r="S8">
        <v>0.31</v>
      </c>
      <c r="T8" s="2">
        <f t="shared" si="3"/>
        <v>0.60760000000000003</v>
      </c>
      <c r="V8">
        <v>7.62</v>
      </c>
      <c r="W8">
        <v>10.08</v>
      </c>
      <c r="X8">
        <v>0.32</v>
      </c>
      <c r="Y8" s="2">
        <f t="shared" si="4"/>
        <v>0.62719999999999998</v>
      </c>
    </row>
    <row r="9" spans="1:25" x14ac:dyDescent="0.35">
      <c r="A9" t="s">
        <v>6</v>
      </c>
      <c r="B9">
        <v>2.02</v>
      </c>
      <c r="C9">
        <v>8.9499999999999993</v>
      </c>
      <c r="D9">
        <v>0.28000000000000003</v>
      </c>
      <c r="E9" s="2">
        <f t="shared" si="0"/>
        <v>0.54880000000000007</v>
      </c>
      <c r="G9">
        <v>1.91</v>
      </c>
      <c r="H9">
        <v>8.73</v>
      </c>
      <c r="I9">
        <v>0.28000000000000003</v>
      </c>
      <c r="J9" s="2">
        <f t="shared" si="1"/>
        <v>0.54880000000000007</v>
      </c>
      <c r="L9">
        <v>2.4900000000000002</v>
      </c>
      <c r="M9">
        <v>10.53</v>
      </c>
      <c r="N9">
        <v>0.33</v>
      </c>
      <c r="O9" s="2">
        <f t="shared" si="2"/>
        <v>0.64680000000000004</v>
      </c>
      <c r="Q9">
        <v>1.27</v>
      </c>
      <c r="R9">
        <v>8.4</v>
      </c>
      <c r="S9">
        <v>0.27</v>
      </c>
      <c r="T9" s="2">
        <f t="shared" si="3"/>
        <v>0.5292</v>
      </c>
      <c r="V9">
        <v>1.71</v>
      </c>
      <c r="W9">
        <v>8.82</v>
      </c>
      <c r="X9">
        <v>0.28000000000000003</v>
      </c>
      <c r="Y9" s="2">
        <f t="shared" si="4"/>
        <v>0.54880000000000007</v>
      </c>
    </row>
    <row r="10" spans="1:25" x14ac:dyDescent="0.35">
      <c r="A10" t="s">
        <v>7</v>
      </c>
      <c r="B10">
        <v>5.27</v>
      </c>
      <c r="C10">
        <v>9.4700000000000006</v>
      </c>
      <c r="D10">
        <v>0.3</v>
      </c>
      <c r="E10" s="2">
        <f t="shared" si="0"/>
        <v>0.58799999999999997</v>
      </c>
      <c r="G10">
        <v>4.46</v>
      </c>
      <c r="H10">
        <v>9.8800000000000008</v>
      </c>
      <c r="I10">
        <v>0.31</v>
      </c>
      <c r="J10" s="2">
        <f t="shared" si="1"/>
        <v>0.60760000000000003</v>
      </c>
      <c r="L10">
        <v>4.6399999999999997</v>
      </c>
      <c r="M10">
        <v>9.5299999999999994</v>
      </c>
      <c r="N10">
        <v>0.3</v>
      </c>
      <c r="O10" s="2">
        <f t="shared" si="2"/>
        <v>0.58799999999999997</v>
      </c>
      <c r="Q10">
        <v>4.93</v>
      </c>
      <c r="R10">
        <v>9.18</v>
      </c>
      <c r="S10">
        <v>0.28999999999999998</v>
      </c>
      <c r="T10" s="2">
        <f t="shared" si="3"/>
        <v>0.56839999999999991</v>
      </c>
      <c r="V10">
        <v>5.56</v>
      </c>
      <c r="W10">
        <v>9.19</v>
      </c>
      <c r="X10">
        <v>0.28999999999999998</v>
      </c>
      <c r="Y10" s="2">
        <f t="shared" si="4"/>
        <v>0.56839999999999991</v>
      </c>
    </row>
    <row r="11" spans="1:25" x14ac:dyDescent="0.35">
      <c r="A11" t="s">
        <v>8</v>
      </c>
      <c r="B11">
        <v>-0.88</v>
      </c>
      <c r="C11">
        <v>9.44</v>
      </c>
      <c r="D11">
        <v>0.3</v>
      </c>
      <c r="E11" s="2">
        <f t="shared" si="0"/>
        <v>0.58799999999999997</v>
      </c>
      <c r="G11">
        <v>-1.1599999999999999</v>
      </c>
      <c r="H11">
        <v>8.7799999999999994</v>
      </c>
      <c r="I11">
        <v>0.28000000000000003</v>
      </c>
      <c r="J11" s="2">
        <f t="shared" si="1"/>
        <v>0.54880000000000007</v>
      </c>
      <c r="L11">
        <v>-1.43</v>
      </c>
      <c r="M11">
        <v>8.82</v>
      </c>
      <c r="N11">
        <v>0.28000000000000003</v>
      </c>
      <c r="O11" s="2">
        <f t="shared" si="2"/>
        <v>0.54880000000000007</v>
      </c>
      <c r="Q11">
        <v>-1.78</v>
      </c>
      <c r="R11">
        <v>8.9600000000000009</v>
      </c>
      <c r="S11">
        <v>0.28000000000000003</v>
      </c>
      <c r="T11" s="2">
        <f t="shared" si="3"/>
        <v>0.54880000000000007</v>
      </c>
      <c r="V11">
        <v>-1.33</v>
      </c>
      <c r="W11">
        <v>8.81</v>
      </c>
      <c r="X11">
        <v>0.28000000000000003</v>
      </c>
      <c r="Y11" s="2">
        <f t="shared" si="4"/>
        <v>0.54880000000000007</v>
      </c>
    </row>
    <row r="12" spans="1:25" x14ac:dyDescent="0.35">
      <c r="A12" t="s">
        <v>9</v>
      </c>
      <c r="B12">
        <v>11.74</v>
      </c>
      <c r="C12">
        <v>11.72</v>
      </c>
      <c r="D12">
        <v>0.37</v>
      </c>
      <c r="E12" s="2">
        <f t="shared" si="0"/>
        <v>0.72519999999999996</v>
      </c>
      <c r="G12">
        <v>11.17</v>
      </c>
      <c r="H12">
        <v>11.69</v>
      </c>
      <c r="I12">
        <v>0.37</v>
      </c>
      <c r="J12" s="2">
        <f t="shared" si="1"/>
        <v>0.72519999999999996</v>
      </c>
      <c r="L12">
        <v>10.88</v>
      </c>
      <c r="M12">
        <v>12.17</v>
      </c>
      <c r="N12">
        <v>0.38</v>
      </c>
      <c r="O12" s="2">
        <f t="shared" si="2"/>
        <v>0.74480000000000002</v>
      </c>
      <c r="Q12">
        <v>11.73</v>
      </c>
      <c r="R12">
        <v>12.53</v>
      </c>
      <c r="S12">
        <v>0.4</v>
      </c>
      <c r="T12" s="2">
        <f t="shared" si="3"/>
        <v>0.78400000000000003</v>
      </c>
      <c r="V12">
        <v>11.17</v>
      </c>
      <c r="W12">
        <v>12.2</v>
      </c>
      <c r="X12">
        <v>0.39</v>
      </c>
      <c r="Y12" s="2">
        <f t="shared" si="4"/>
        <v>0.76439999999999997</v>
      </c>
    </row>
    <row r="13" spans="1:25" x14ac:dyDescent="0.35">
      <c r="A13" t="s">
        <v>10</v>
      </c>
      <c r="B13">
        <v>1.1599999999999999</v>
      </c>
      <c r="C13">
        <v>9.74</v>
      </c>
      <c r="D13">
        <v>0.31</v>
      </c>
      <c r="E13" s="2">
        <f t="shared" si="0"/>
        <v>0.60760000000000003</v>
      </c>
      <c r="G13">
        <v>0.36</v>
      </c>
      <c r="H13">
        <v>10.07</v>
      </c>
      <c r="I13">
        <v>0.32</v>
      </c>
      <c r="J13" s="2">
        <f t="shared" si="1"/>
        <v>0.62719999999999998</v>
      </c>
      <c r="L13">
        <v>1.47</v>
      </c>
      <c r="M13">
        <v>10.16</v>
      </c>
      <c r="N13">
        <v>0.32</v>
      </c>
      <c r="O13" s="2">
        <f t="shared" si="2"/>
        <v>0.62719999999999998</v>
      </c>
      <c r="Q13">
        <v>0.91</v>
      </c>
      <c r="R13">
        <v>9.92</v>
      </c>
      <c r="S13">
        <v>0.31</v>
      </c>
      <c r="T13" s="2">
        <f t="shared" si="3"/>
        <v>0.60760000000000003</v>
      </c>
      <c r="V13">
        <v>0.79</v>
      </c>
      <c r="W13">
        <v>9.84</v>
      </c>
      <c r="X13">
        <v>0.31</v>
      </c>
      <c r="Y13" s="2">
        <f t="shared" si="4"/>
        <v>0.60760000000000003</v>
      </c>
    </row>
    <row r="14" spans="1:25" x14ac:dyDescent="0.35">
      <c r="A14" t="s">
        <v>11</v>
      </c>
      <c r="B14">
        <v>1.8</v>
      </c>
      <c r="C14">
        <v>8.3000000000000007</v>
      </c>
      <c r="D14">
        <v>0.26</v>
      </c>
      <c r="E14" s="2">
        <f t="shared" si="0"/>
        <v>0.50960000000000005</v>
      </c>
      <c r="G14">
        <v>1.74</v>
      </c>
      <c r="H14">
        <v>8.33</v>
      </c>
      <c r="I14">
        <v>0.26</v>
      </c>
      <c r="J14" s="2">
        <f t="shared" si="1"/>
        <v>0.50960000000000005</v>
      </c>
      <c r="L14">
        <v>1.41</v>
      </c>
      <c r="M14">
        <v>8.7200000000000006</v>
      </c>
      <c r="N14">
        <v>0.28000000000000003</v>
      </c>
      <c r="O14" s="2">
        <f t="shared" si="2"/>
        <v>0.54880000000000007</v>
      </c>
      <c r="Q14">
        <v>1.5</v>
      </c>
      <c r="R14">
        <v>8.59</v>
      </c>
      <c r="S14">
        <v>0.27</v>
      </c>
      <c r="T14" s="2">
        <f t="shared" si="3"/>
        <v>0.5292</v>
      </c>
      <c r="V14">
        <v>1.81</v>
      </c>
      <c r="W14">
        <v>8.6199999999999992</v>
      </c>
      <c r="X14">
        <v>0.27</v>
      </c>
      <c r="Y14" s="2">
        <f t="shared" si="4"/>
        <v>0.5292</v>
      </c>
    </row>
    <row r="15" spans="1:25" x14ac:dyDescent="0.35">
      <c r="A15" t="s">
        <v>12</v>
      </c>
      <c r="B15">
        <v>7.1</v>
      </c>
      <c r="C15">
        <v>11.28</v>
      </c>
      <c r="D15">
        <v>0.36</v>
      </c>
      <c r="E15" s="2">
        <f t="shared" si="0"/>
        <v>0.7056</v>
      </c>
      <c r="G15">
        <v>6.77</v>
      </c>
      <c r="H15">
        <v>10.97</v>
      </c>
      <c r="I15">
        <v>0.35</v>
      </c>
      <c r="J15" s="2">
        <f t="shared" si="1"/>
        <v>0.68599999999999994</v>
      </c>
      <c r="L15">
        <v>7.19</v>
      </c>
      <c r="M15">
        <v>10.72</v>
      </c>
      <c r="N15">
        <v>0.34</v>
      </c>
      <c r="O15" s="2">
        <f t="shared" si="2"/>
        <v>0.66639999999999999</v>
      </c>
      <c r="Q15">
        <v>6.64</v>
      </c>
      <c r="R15">
        <v>11.05</v>
      </c>
      <c r="S15">
        <v>0.35</v>
      </c>
      <c r="T15" s="2">
        <f t="shared" si="3"/>
        <v>0.68599999999999994</v>
      </c>
      <c r="V15">
        <v>7.47</v>
      </c>
      <c r="W15">
        <v>11.35</v>
      </c>
      <c r="X15">
        <v>0.36</v>
      </c>
      <c r="Y15" s="2">
        <f t="shared" si="4"/>
        <v>0.7056</v>
      </c>
    </row>
    <row r="16" spans="1:25" x14ac:dyDescent="0.35">
      <c r="A16" t="s">
        <v>13</v>
      </c>
      <c r="B16">
        <v>4.53</v>
      </c>
      <c r="C16">
        <v>10.58</v>
      </c>
      <c r="D16">
        <v>0.33</v>
      </c>
      <c r="E16" s="2">
        <f t="shared" si="0"/>
        <v>0.64680000000000004</v>
      </c>
      <c r="G16">
        <v>4.42</v>
      </c>
      <c r="H16">
        <v>10.01</v>
      </c>
      <c r="I16">
        <v>0.32</v>
      </c>
      <c r="J16" s="2">
        <f t="shared" si="1"/>
        <v>0.62719999999999998</v>
      </c>
      <c r="L16">
        <v>4.96</v>
      </c>
      <c r="M16">
        <v>9.61</v>
      </c>
      <c r="N16">
        <v>0.3</v>
      </c>
      <c r="O16" s="2">
        <f t="shared" si="2"/>
        <v>0.58799999999999997</v>
      </c>
      <c r="Q16">
        <v>4.78</v>
      </c>
      <c r="R16">
        <v>9.85</v>
      </c>
      <c r="S16">
        <v>0.31</v>
      </c>
      <c r="T16" s="2">
        <f t="shared" si="3"/>
        <v>0.60760000000000003</v>
      </c>
      <c r="V16">
        <v>4.57</v>
      </c>
      <c r="W16">
        <v>10.050000000000001</v>
      </c>
      <c r="X16">
        <v>0.32</v>
      </c>
      <c r="Y16" s="2">
        <f t="shared" si="4"/>
        <v>0.62719999999999998</v>
      </c>
    </row>
    <row r="17" spans="1:25" x14ac:dyDescent="0.35">
      <c r="A17" t="s">
        <v>14</v>
      </c>
      <c r="B17">
        <v>12.88</v>
      </c>
      <c r="C17">
        <v>12.13</v>
      </c>
      <c r="D17">
        <v>0.38</v>
      </c>
      <c r="E17" s="2">
        <f t="shared" si="0"/>
        <v>0.74480000000000002</v>
      </c>
      <c r="G17">
        <v>12.98</v>
      </c>
      <c r="H17">
        <v>12.21</v>
      </c>
      <c r="I17">
        <v>0.39</v>
      </c>
      <c r="J17" s="2">
        <f t="shared" si="1"/>
        <v>0.76439999999999997</v>
      </c>
      <c r="L17">
        <v>13.34</v>
      </c>
      <c r="M17">
        <v>12.28</v>
      </c>
      <c r="N17">
        <v>0.39</v>
      </c>
      <c r="O17" s="2">
        <f t="shared" si="2"/>
        <v>0.76439999999999997</v>
      </c>
      <c r="Q17">
        <v>12.18</v>
      </c>
      <c r="R17">
        <v>12.48</v>
      </c>
      <c r="S17">
        <v>0.39</v>
      </c>
      <c r="T17" s="2">
        <f t="shared" si="3"/>
        <v>0.76439999999999997</v>
      </c>
      <c r="V17">
        <v>12.64</v>
      </c>
      <c r="W17">
        <v>12.09</v>
      </c>
      <c r="X17">
        <v>0.38</v>
      </c>
      <c r="Y17" s="2">
        <f t="shared" si="4"/>
        <v>0.74480000000000002</v>
      </c>
    </row>
    <row r="18" spans="1:25" x14ac:dyDescent="0.35">
      <c r="A18" t="s">
        <v>15</v>
      </c>
      <c r="B18">
        <v>-1.58</v>
      </c>
      <c r="C18">
        <v>8.89</v>
      </c>
      <c r="D18">
        <v>0.28000000000000003</v>
      </c>
      <c r="E18" s="2">
        <f t="shared" si="0"/>
        <v>0.54880000000000007</v>
      </c>
      <c r="G18">
        <v>-0.9</v>
      </c>
      <c r="H18">
        <v>9.06</v>
      </c>
      <c r="I18">
        <v>0.28999999999999998</v>
      </c>
      <c r="J18" s="2">
        <f t="shared" si="1"/>
        <v>0.56839999999999991</v>
      </c>
      <c r="L18">
        <v>-1.63</v>
      </c>
      <c r="M18">
        <v>8.8699999999999992</v>
      </c>
      <c r="N18">
        <v>0.28000000000000003</v>
      </c>
      <c r="O18" s="2">
        <f t="shared" si="2"/>
        <v>0.54880000000000007</v>
      </c>
      <c r="Q18">
        <v>-1.96</v>
      </c>
      <c r="R18">
        <v>8.94</v>
      </c>
      <c r="S18">
        <v>0.28000000000000003</v>
      </c>
      <c r="T18" s="2">
        <f t="shared" si="3"/>
        <v>0.54880000000000007</v>
      </c>
      <c r="V18">
        <v>-1.44</v>
      </c>
      <c r="W18">
        <v>9.1999999999999993</v>
      </c>
      <c r="X18">
        <v>0.28999999999999998</v>
      </c>
      <c r="Y18" s="2">
        <f t="shared" si="4"/>
        <v>0.56839999999999991</v>
      </c>
    </row>
    <row r="19" spans="1:25" x14ac:dyDescent="0.35">
      <c r="A19" t="s">
        <v>16</v>
      </c>
      <c r="B19">
        <v>1.36</v>
      </c>
      <c r="C19">
        <v>8.4600000000000009</v>
      </c>
      <c r="D19">
        <v>0.27</v>
      </c>
      <c r="E19" s="2">
        <f t="shared" si="0"/>
        <v>0.5292</v>
      </c>
      <c r="G19">
        <v>2.1</v>
      </c>
      <c r="H19">
        <v>8.6199999999999992</v>
      </c>
      <c r="I19">
        <v>0.27</v>
      </c>
      <c r="J19" s="2">
        <f t="shared" si="1"/>
        <v>0.5292</v>
      </c>
      <c r="L19">
        <v>1.63</v>
      </c>
      <c r="M19">
        <v>8.81</v>
      </c>
      <c r="N19">
        <v>0.28000000000000003</v>
      </c>
      <c r="O19" s="2">
        <f t="shared" si="2"/>
        <v>0.54880000000000007</v>
      </c>
      <c r="Q19">
        <v>1.24</v>
      </c>
      <c r="R19">
        <v>8.2799999999999994</v>
      </c>
      <c r="S19">
        <v>0.26</v>
      </c>
      <c r="T19" s="2">
        <f t="shared" si="3"/>
        <v>0.50960000000000005</v>
      </c>
      <c r="V19">
        <v>1.44</v>
      </c>
      <c r="W19">
        <v>8.65</v>
      </c>
      <c r="X19">
        <v>0.27</v>
      </c>
      <c r="Y19" s="2">
        <f t="shared" si="4"/>
        <v>0.5292</v>
      </c>
    </row>
    <row r="20" spans="1:25" x14ac:dyDescent="0.35">
      <c r="A20" t="s">
        <v>17</v>
      </c>
      <c r="B20">
        <v>8.2799999999999994</v>
      </c>
      <c r="C20">
        <v>9.31</v>
      </c>
      <c r="D20">
        <v>0.28999999999999998</v>
      </c>
      <c r="E20" s="2">
        <f t="shared" si="0"/>
        <v>0.56839999999999991</v>
      </c>
      <c r="G20">
        <v>9.76</v>
      </c>
      <c r="H20">
        <v>8.77</v>
      </c>
      <c r="I20">
        <v>0.28000000000000003</v>
      </c>
      <c r="J20" s="2">
        <f t="shared" si="1"/>
        <v>0.54880000000000007</v>
      </c>
      <c r="L20">
        <v>7.92</v>
      </c>
      <c r="M20">
        <v>9.14</v>
      </c>
      <c r="N20">
        <v>0.28999999999999998</v>
      </c>
      <c r="O20" s="2">
        <f t="shared" si="2"/>
        <v>0.56839999999999991</v>
      </c>
      <c r="Q20">
        <v>8.32</v>
      </c>
      <c r="R20">
        <v>9.14</v>
      </c>
      <c r="S20">
        <v>0.28999999999999998</v>
      </c>
      <c r="T20" s="2">
        <f t="shared" si="3"/>
        <v>0.56839999999999991</v>
      </c>
      <c r="V20">
        <v>7.95</v>
      </c>
      <c r="W20">
        <v>9.3699999999999992</v>
      </c>
      <c r="X20">
        <v>0.3</v>
      </c>
      <c r="Y20" s="2">
        <f t="shared" si="4"/>
        <v>0.58799999999999997</v>
      </c>
    </row>
    <row r="21" spans="1:25" x14ac:dyDescent="0.35">
      <c r="A21" t="s">
        <v>18</v>
      </c>
      <c r="B21">
        <v>4</v>
      </c>
      <c r="C21">
        <v>10.45</v>
      </c>
      <c r="D21">
        <v>0.33</v>
      </c>
      <c r="E21" s="2">
        <f t="shared" si="0"/>
        <v>0.64680000000000004</v>
      </c>
      <c r="G21">
        <v>2.88</v>
      </c>
      <c r="H21">
        <v>13.35</v>
      </c>
      <c r="I21">
        <v>0.42</v>
      </c>
      <c r="J21" s="2">
        <f t="shared" si="1"/>
        <v>0.82319999999999993</v>
      </c>
      <c r="L21">
        <v>4.25</v>
      </c>
      <c r="M21">
        <v>10.34</v>
      </c>
      <c r="N21">
        <v>0.33</v>
      </c>
      <c r="O21" s="2">
        <f t="shared" si="2"/>
        <v>0.64680000000000004</v>
      </c>
      <c r="Q21">
        <v>4.2699999999999996</v>
      </c>
      <c r="R21">
        <v>10.53</v>
      </c>
      <c r="S21">
        <v>0.33</v>
      </c>
      <c r="T21" s="2">
        <f t="shared" si="3"/>
        <v>0.64680000000000004</v>
      </c>
      <c r="V21">
        <v>3.65</v>
      </c>
      <c r="W21">
        <v>10.38</v>
      </c>
      <c r="X21">
        <v>0.33</v>
      </c>
      <c r="Y21" s="2">
        <f t="shared" si="4"/>
        <v>0.64680000000000004</v>
      </c>
    </row>
    <row r="22" spans="1:25" x14ac:dyDescent="0.35">
      <c r="A22" t="s">
        <v>19</v>
      </c>
      <c r="B22">
        <v>7.15</v>
      </c>
      <c r="C22">
        <v>14.51</v>
      </c>
      <c r="D22">
        <v>0.46</v>
      </c>
      <c r="E22" s="2">
        <f t="shared" si="0"/>
        <v>0.90160000000000007</v>
      </c>
      <c r="G22">
        <v>6.97</v>
      </c>
      <c r="H22">
        <v>18.79</v>
      </c>
      <c r="I22">
        <v>0.59</v>
      </c>
      <c r="J22" s="2">
        <f t="shared" si="1"/>
        <v>1.1563999999999999</v>
      </c>
      <c r="L22">
        <v>8.09</v>
      </c>
      <c r="M22">
        <v>14.95</v>
      </c>
      <c r="N22">
        <v>0.47</v>
      </c>
      <c r="O22" s="2">
        <f t="shared" si="2"/>
        <v>0.92119999999999991</v>
      </c>
      <c r="Q22">
        <v>8.4600000000000009</v>
      </c>
      <c r="R22">
        <v>14.77</v>
      </c>
      <c r="S22">
        <v>0.47</v>
      </c>
      <c r="T22" s="2">
        <f t="shared" si="3"/>
        <v>0.92119999999999991</v>
      </c>
      <c r="V22">
        <v>7.27</v>
      </c>
      <c r="W22">
        <v>14.34</v>
      </c>
      <c r="X22">
        <v>0.45</v>
      </c>
      <c r="Y22" s="2">
        <f t="shared" si="4"/>
        <v>0.88200000000000001</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11.4108</v>
      </c>
      <c r="C26" s="2">
        <f>B3-E3</f>
        <v>9.5292000000000012</v>
      </c>
      <c r="G26" s="2">
        <f>G3+J3</f>
        <v>11.971200000000001</v>
      </c>
      <c r="H26" s="2">
        <f>G3-J3</f>
        <v>10.1288</v>
      </c>
      <c r="L26" s="2">
        <f>L3+O3</f>
        <v>12.5908</v>
      </c>
      <c r="M26" s="2">
        <f>L3-O3</f>
        <v>10.709200000000001</v>
      </c>
      <c r="Q26" s="2">
        <f>Q3+T3</f>
        <v>12.9208</v>
      </c>
      <c r="R26" s="2">
        <f>Q3-T3</f>
        <v>11.039200000000001</v>
      </c>
      <c r="V26" s="2">
        <f>V3+Y3</f>
        <v>12.2316</v>
      </c>
      <c r="W26" s="2">
        <f>V3-Y3</f>
        <v>10.4284</v>
      </c>
    </row>
    <row r="27" spans="1:25" x14ac:dyDescent="0.35">
      <c r="B27" s="2">
        <f t="shared" ref="B27:B45" si="5">B4+E4</f>
        <v>6.2856000000000005</v>
      </c>
      <c r="C27" s="2">
        <f t="shared" ref="C27:C45" si="6">B4-E4</f>
        <v>4.8743999999999996</v>
      </c>
      <c r="G27" s="2">
        <f t="shared" ref="G27:G45" si="7">G4+J4</f>
        <v>6.8760000000000003</v>
      </c>
      <c r="H27" s="2">
        <f t="shared" ref="H27:H45" si="8">G4-J4</f>
        <v>5.5040000000000004</v>
      </c>
      <c r="L27" s="2">
        <f t="shared" ref="L27:L45" si="9">L4+O4</f>
        <v>6.9152000000000005</v>
      </c>
      <c r="M27" s="2">
        <f t="shared" ref="M27:M45" si="10">L4-O4</f>
        <v>5.4648000000000003</v>
      </c>
      <c r="Q27" s="2">
        <f t="shared" ref="Q27:Q45" si="11">Q4+T4</f>
        <v>6.0955999999999992</v>
      </c>
      <c r="R27" s="2">
        <f t="shared" ref="R27:R45" si="12">Q4-T4</f>
        <v>4.6844000000000001</v>
      </c>
      <c r="V27" s="2">
        <f t="shared" ref="V27:V45" si="13">V4+Y4</f>
        <v>6.3656000000000006</v>
      </c>
      <c r="W27" s="2">
        <f t="shared" ref="W27:W45" si="14">V4-Y4</f>
        <v>4.9543999999999997</v>
      </c>
    </row>
    <row r="28" spans="1:25" x14ac:dyDescent="0.35">
      <c r="B28" s="2">
        <f t="shared" si="5"/>
        <v>5.6483999999999996</v>
      </c>
      <c r="C28" s="2">
        <f t="shared" si="6"/>
        <v>4.5116000000000005</v>
      </c>
      <c r="G28" s="2">
        <f t="shared" si="7"/>
        <v>5.2480000000000002</v>
      </c>
      <c r="H28" s="2">
        <f t="shared" si="8"/>
        <v>4.0720000000000001</v>
      </c>
      <c r="L28" s="2">
        <f t="shared" si="9"/>
        <v>5.7875999999999994</v>
      </c>
      <c r="M28" s="2">
        <f t="shared" si="10"/>
        <v>4.5724</v>
      </c>
      <c r="Q28" s="2">
        <f t="shared" si="11"/>
        <v>5.6175999999999995</v>
      </c>
      <c r="R28" s="2">
        <f t="shared" si="12"/>
        <v>4.4024000000000001</v>
      </c>
      <c r="V28" s="2">
        <f t="shared" si="13"/>
        <v>5.4483999999999995</v>
      </c>
      <c r="W28" s="2">
        <f t="shared" si="14"/>
        <v>4.3116000000000003</v>
      </c>
    </row>
    <row r="29" spans="1:25" x14ac:dyDescent="0.35">
      <c r="B29" s="2">
        <f t="shared" si="5"/>
        <v>7.1475999999999997</v>
      </c>
      <c r="C29" s="2">
        <f t="shared" si="6"/>
        <v>5.9324000000000003</v>
      </c>
      <c r="G29" s="2">
        <f t="shared" si="7"/>
        <v>6.4872000000000005</v>
      </c>
      <c r="H29" s="2">
        <f t="shared" si="8"/>
        <v>5.2328000000000001</v>
      </c>
      <c r="L29" s="2">
        <f t="shared" si="9"/>
        <v>6.5876000000000001</v>
      </c>
      <c r="M29" s="2">
        <f t="shared" si="10"/>
        <v>5.3724000000000007</v>
      </c>
      <c r="Q29" s="2">
        <f t="shared" si="11"/>
        <v>6.3979999999999997</v>
      </c>
      <c r="R29" s="2">
        <f t="shared" si="12"/>
        <v>5.2219999999999995</v>
      </c>
      <c r="V29" s="2">
        <f t="shared" si="13"/>
        <v>6.1375999999999999</v>
      </c>
      <c r="W29" s="2">
        <f t="shared" si="14"/>
        <v>4.9224000000000006</v>
      </c>
    </row>
    <row r="30" spans="1:25" x14ac:dyDescent="0.35">
      <c r="B30" s="2">
        <f t="shared" si="5"/>
        <v>4.2375999999999996</v>
      </c>
      <c r="C30" s="2">
        <f t="shared" si="6"/>
        <v>3.0223999999999998</v>
      </c>
      <c r="G30" s="2">
        <f t="shared" si="7"/>
        <v>4.6580000000000004</v>
      </c>
      <c r="H30" s="2">
        <f t="shared" si="8"/>
        <v>3.4820000000000002</v>
      </c>
      <c r="L30" s="2">
        <f t="shared" si="9"/>
        <v>4.8275999999999994</v>
      </c>
      <c r="M30" s="2">
        <f t="shared" si="10"/>
        <v>3.6123999999999996</v>
      </c>
      <c r="Q30" s="2">
        <f t="shared" si="11"/>
        <v>4.3883999999999999</v>
      </c>
      <c r="R30" s="2">
        <f t="shared" si="12"/>
        <v>3.2515999999999998</v>
      </c>
      <c r="V30" s="2">
        <f t="shared" si="13"/>
        <v>4.5472000000000001</v>
      </c>
      <c r="W30" s="2">
        <f t="shared" si="14"/>
        <v>3.2927999999999997</v>
      </c>
    </row>
    <row r="31" spans="1:25" x14ac:dyDescent="0.35">
      <c r="B31" s="2">
        <f t="shared" si="5"/>
        <v>8.297600000000001</v>
      </c>
      <c r="C31" s="2">
        <f t="shared" si="6"/>
        <v>7.0824000000000007</v>
      </c>
      <c r="G31" s="2">
        <f t="shared" si="7"/>
        <v>8.3876000000000008</v>
      </c>
      <c r="H31" s="2">
        <f t="shared" si="8"/>
        <v>7.1724000000000006</v>
      </c>
      <c r="L31" s="2">
        <f t="shared" si="9"/>
        <v>8.4676000000000009</v>
      </c>
      <c r="M31" s="2">
        <f t="shared" si="10"/>
        <v>7.2524000000000006</v>
      </c>
      <c r="Q31" s="2">
        <f t="shared" si="11"/>
        <v>8.3575999999999997</v>
      </c>
      <c r="R31" s="2">
        <f t="shared" si="12"/>
        <v>7.1424000000000003</v>
      </c>
      <c r="V31" s="2">
        <f t="shared" si="13"/>
        <v>8.2471999999999994</v>
      </c>
      <c r="W31" s="2">
        <f t="shared" si="14"/>
        <v>6.9927999999999999</v>
      </c>
    </row>
    <row r="32" spans="1:25" x14ac:dyDescent="0.35">
      <c r="B32" s="2">
        <f t="shared" si="5"/>
        <v>2.5688</v>
      </c>
      <c r="C32" s="2">
        <f t="shared" si="6"/>
        <v>1.4712000000000001</v>
      </c>
      <c r="G32" s="2">
        <f t="shared" si="7"/>
        <v>2.4588000000000001</v>
      </c>
      <c r="H32" s="2">
        <f t="shared" si="8"/>
        <v>1.3611999999999997</v>
      </c>
      <c r="L32" s="2">
        <f t="shared" si="9"/>
        <v>3.1368</v>
      </c>
      <c r="M32" s="2">
        <f t="shared" si="10"/>
        <v>1.8432000000000002</v>
      </c>
      <c r="Q32" s="2">
        <f t="shared" si="11"/>
        <v>1.7991999999999999</v>
      </c>
      <c r="R32" s="2">
        <f t="shared" si="12"/>
        <v>0.74080000000000001</v>
      </c>
      <c r="V32" s="2">
        <f t="shared" si="13"/>
        <v>2.2587999999999999</v>
      </c>
      <c r="W32" s="2">
        <f t="shared" si="14"/>
        <v>1.1612</v>
      </c>
    </row>
    <row r="33" spans="2:23" x14ac:dyDescent="0.35">
      <c r="B33" s="2">
        <f t="shared" si="5"/>
        <v>5.8579999999999997</v>
      </c>
      <c r="C33" s="2">
        <f t="shared" si="6"/>
        <v>4.6819999999999995</v>
      </c>
      <c r="G33" s="2">
        <f t="shared" si="7"/>
        <v>5.0675999999999997</v>
      </c>
      <c r="H33" s="2">
        <f t="shared" si="8"/>
        <v>3.8523999999999998</v>
      </c>
      <c r="L33" s="2">
        <f t="shared" si="9"/>
        <v>5.2279999999999998</v>
      </c>
      <c r="M33" s="2">
        <f t="shared" si="10"/>
        <v>4.0519999999999996</v>
      </c>
      <c r="Q33" s="2">
        <f t="shared" si="11"/>
        <v>5.4983999999999993</v>
      </c>
      <c r="R33" s="2">
        <f t="shared" si="12"/>
        <v>4.3616000000000001</v>
      </c>
      <c r="V33" s="2">
        <f t="shared" si="13"/>
        <v>6.1283999999999992</v>
      </c>
      <c r="W33" s="2">
        <f t="shared" si="14"/>
        <v>4.9916</v>
      </c>
    </row>
    <row r="34" spans="2:23" x14ac:dyDescent="0.35">
      <c r="B34" s="2">
        <f t="shared" si="5"/>
        <v>-0.29200000000000004</v>
      </c>
      <c r="C34" s="2">
        <f t="shared" si="6"/>
        <v>-1.468</v>
      </c>
      <c r="G34" s="2">
        <f t="shared" si="7"/>
        <v>-0.61119999999999985</v>
      </c>
      <c r="H34" s="2">
        <f t="shared" si="8"/>
        <v>-1.7088000000000001</v>
      </c>
      <c r="L34" s="2">
        <f t="shared" si="9"/>
        <v>-0.88119999999999987</v>
      </c>
      <c r="M34" s="2">
        <f t="shared" si="10"/>
        <v>-1.9788000000000001</v>
      </c>
      <c r="Q34" s="2">
        <f t="shared" si="11"/>
        <v>-1.2311999999999999</v>
      </c>
      <c r="R34" s="2">
        <f t="shared" si="12"/>
        <v>-2.3288000000000002</v>
      </c>
      <c r="V34" s="2">
        <f t="shared" si="13"/>
        <v>-0.78120000000000001</v>
      </c>
      <c r="W34" s="2">
        <f t="shared" si="14"/>
        <v>-1.8788</v>
      </c>
    </row>
    <row r="35" spans="2:23" x14ac:dyDescent="0.35">
      <c r="B35" s="2">
        <f t="shared" si="5"/>
        <v>12.465199999999999</v>
      </c>
      <c r="C35" s="2">
        <f t="shared" si="6"/>
        <v>11.014800000000001</v>
      </c>
      <c r="G35" s="2">
        <f t="shared" si="7"/>
        <v>11.895199999999999</v>
      </c>
      <c r="H35" s="2">
        <f t="shared" si="8"/>
        <v>10.444800000000001</v>
      </c>
      <c r="L35" s="2">
        <f t="shared" si="9"/>
        <v>11.6248</v>
      </c>
      <c r="M35" s="2">
        <f t="shared" si="10"/>
        <v>10.135200000000001</v>
      </c>
      <c r="Q35" s="2">
        <f t="shared" si="11"/>
        <v>12.514000000000001</v>
      </c>
      <c r="R35" s="2">
        <f t="shared" si="12"/>
        <v>10.946</v>
      </c>
      <c r="V35" s="2">
        <f t="shared" si="13"/>
        <v>11.9344</v>
      </c>
      <c r="W35" s="2">
        <f t="shared" si="14"/>
        <v>10.4056</v>
      </c>
    </row>
    <row r="36" spans="2:23" x14ac:dyDescent="0.35">
      <c r="B36" s="2">
        <f t="shared" si="5"/>
        <v>1.7675999999999998</v>
      </c>
      <c r="C36" s="2">
        <f t="shared" si="6"/>
        <v>0.55239999999999989</v>
      </c>
      <c r="G36" s="2">
        <f t="shared" si="7"/>
        <v>0.98719999999999997</v>
      </c>
      <c r="H36" s="2">
        <f t="shared" si="8"/>
        <v>-0.26719999999999999</v>
      </c>
      <c r="L36" s="2">
        <f t="shared" si="9"/>
        <v>2.0972</v>
      </c>
      <c r="M36" s="2">
        <f t="shared" si="10"/>
        <v>0.84279999999999999</v>
      </c>
      <c r="Q36" s="2">
        <f t="shared" si="11"/>
        <v>1.5176000000000001</v>
      </c>
      <c r="R36" s="2">
        <f t="shared" si="12"/>
        <v>0.3024</v>
      </c>
      <c r="V36" s="2">
        <f t="shared" si="13"/>
        <v>1.3976000000000002</v>
      </c>
      <c r="W36" s="2">
        <f t="shared" si="14"/>
        <v>0.18240000000000001</v>
      </c>
    </row>
    <row r="37" spans="2:23" x14ac:dyDescent="0.35">
      <c r="B37" s="2">
        <f t="shared" si="5"/>
        <v>2.3096000000000001</v>
      </c>
      <c r="C37" s="2">
        <f t="shared" si="6"/>
        <v>1.2904</v>
      </c>
      <c r="G37" s="2">
        <f t="shared" si="7"/>
        <v>2.2496</v>
      </c>
      <c r="H37" s="2">
        <f t="shared" si="8"/>
        <v>1.2303999999999999</v>
      </c>
      <c r="L37" s="2">
        <f t="shared" si="9"/>
        <v>1.9588000000000001</v>
      </c>
      <c r="M37" s="2">
        <f t="shared" si="10"/>
        <v>0.86119999999999985</v>
      </c>
      <c r="Q37" s="2">
        <f t="shared" si="11"/>
        <v>2.0291999999999999</v>
      </c>
      <c r="R37" s="2">
        <f t="shared" si="12"/>
        <v>0.9708</v>
      </c>
      <c r="V37" s="2">
        <f t="shared" si="13"/>
        <v>2.3391999999999999</v>
      </c>
      <c r="W37" s="2">
        <f t="shared" si="14"/>
        <v>1.2808000000000002</v>
      </c>
    </row>
    <row r="38" spans="2:23" x14ac:dyDescent="0.35">
      <c r="B38" s="2">
        <f t="shared" si="5"/>
        <v>7.8056000000000001</v>
      </c>
      <c r="C38" s="2">
        <f t="shared" si="6"/>
        <v>6.3943999999999992</v>
      </c>
      <c r="G38" s="2">
        <f t="shared" si="7"/>
        <v>7.4559999999999995</v>
      </c>
      <c r="H38" s="2">
        <f t="shared" si="8"/>
        <v>6.0839999999999996</v>
      </c>
      <c r="L38" s="2">
        <f t="shared" si="9"/>
        <v>7.8564000000000007</v>
      </c>
      <c r="M38" s="2">
        <f t="shared" si="10"/>
        <v>6.5236000000000001</v>
      </c>
      <c r="Q38" s="2">
        <f t="shared" si="11"/>
        <v>7.3259999999999996</v>
      </c>
      <c r="R38" s="2">
        <f t="shared" si="12"/>
        <v>5.9539999999999997</v>
      </c>
      <c r="V38" s="2">
        <f t="shared" si="13"/>
        <v>8.1755999999999993</v>
      </c>
      <c r="W38" s="2">
        <f t="shared" si="14"/>
        <v>6.7644000000000002</v>
      </c>
    </row>
    <row r="39" spans="2:23" x14ac:dyDescent="0.35">
      <c r="B39" s="2">
        <f t="shared" si="5"/>
        <v>5.1768000000000001</v>
      </c>
      <c r="C39" s="2">
        <f t="shared" si="6"/>
        <v>3.8832000000000004</v>
      </c>
      <c r="G39" s="2">
        <f t="shared" si="7"/>
        <v>5.0472000000000001</v>
      </c>
      <c r="H39" s="2">
        <f t="shared" si="8"/>
        <v>3.7927999999999997</v>
      </c>
      <c r="L39" s="2">
        <f t="shared" si="9"/>
        <v>5.548</v>
      </c>
      <c r="M39" s="2">
        <f t="shared" si="10"/>
        <v>4.3719999999999999</v>
      </c>
      <c r="Q39" s="2">
        <f t="shared" si="11"/>
        <v>5.3875999999999999</v>
      </c>
      <c r="R39" s="2">
        <f t="shared" si="12"/>
        <v>4.1724000000000006</v>
      </c>
      <c r="V39" s="2">
        <f t="shared" si="13"/>
        <v>5.1972000000000005</v>
      </c>
      <c r="W39" s="2">
        <f t="shared" si="14"/>
        <v>3.9428000000000001</v>
      </c>
    </row>
    <row r="40" spans="2:23" x14ac:dyDescent="0.35">
      <c r="B40" s="2">
        <f t="shared" si="5"/>
        <v>13.6248</v>
      </c>
      <c r="C40" s="2">
        <f t="shared" si="6"/>
        <v>12.135200000000001</v>
      </c>
      <c r="G40" s="2">
        <f t="shared" si="7"/>
        <v>13.744400000000001</v>
      </c>
      <c r="H40" s="2">
        <f t="shared" si="8"/>
        <v>12.2156</v>
      </c>
      <c r="L40" s="2">
        <f t="shared" si="9"/>
        <v>14.1044</v>
      </c>
      <c r="M40" s="2">
        <f t="shared" si="10"/>
        <v>12.5756</v>
      </c>
      <c r="Q40" s="2">
        <f t="shared" si="11"/>
        <v>12.9444</v>
      </c>
      <c r="R40" s="2">
        <f t="shared" si="12"/>
        <v>11.4156</v>
      </c>
      <c r="V40" s="2">
        <f t="shared" si="13"/>
        <v>13.3848</v>
      </c>
      <c r="W40" s="2">
        <f t="shared" si="14"/>
        <v>11.895200000000001</v>
      </c>
    </row>
    <row r="41" spans="2:23" x14ac:dyDescent="0.35">
      <c r="B41" s="2">
        <f t="shared" si="5"/>
        <v>-1.0312000000000001</v>
      </c>
      <c r="C41" s="2">
        <f t="shared" si="6"/>
        <v>-2.1288</v>
      </c>
      <c r="G41" s="2">
        <f t="shared" si="7"/>
        <v>-0.33160000000000012</v>
      </c>
      <c r="H41" s="2">
        <f t="shared" si="8"/>
        <v>-1.4683999999999999</v>
      </c>
      <c r="L41" s="2">
        <f t="shared" si="9"/>
        <v>-1.0811999999999999</v>
      </c>
      <c r="M41" s="2">
        <f t="shared" si="10"/>
        <v>-2.1787999999999998</v>
      </c>
      <c r="Q41" s="2">
        <f t="shared" si="11"/>
        <v>-1.4112</v>
      </c>
      <c r="R41" s="2">
        <f t="shared" si="12"/>
        <v>-2.5087999999999999</v>
      </c>
      <c r="V41" s="2">
        <f t="shared" si="13"/>
        <v>-0.87160000000000004</v>
      </c>
      <c r="W41" s="2">
        <f t="shared" si="14"/>
        <v>-2.0084</v>
      </c>
    </row>
    <row r="42" spans="2:23" x14ac:dyDescent="0.35">
      <c r="B42" s="2">
        <f t="shared" si="5"/>
        <v>1.8892000000000002</v>
      </c>
      <c r="C42" s="2">
        <f t="shared" si="6"/>
        <v>0.83080000000000009</v>
      </c>
      <c r="G42" s="2">
        <f t="shared" si="7"/>
        <v>2.6292</v>
      </c>
      <c r="H42" s="2">
        <f t="shared" si="8"/>
        <v>1.5708000000000002</v>
      </c>
      <c r="L42" s="2">
        <f t="shared" si="9"/>
        <v>2.1787999999999998</v>
      </c>
      <c r="M42" s="2">
        <f t="shared" si="10"/>
        <v>1.0811999999999999</v>
      </c>
      <c r="Q42" s="2">
        <f t="shared" si="11"/>
        <v>1.7496</v>
      </c>
      <c r="R42" s="2">
        <f t="shared" si="12"/>
        <v>0.73039999999999994</v>
      </c>
      <c r="V42" s="2">
        <f t="shared" si="13"/>
        <v>1.9691999999999998</v>
      </c>
      <c r="W42" s="2">
        <f t="shared" si="14"/>
        <v>0.91079999999999994</v>
      </c>
    </row>
    <row r="43" spans="2:23" x14ac:dyDescent="0.35">
      <c r="B43" s="2">
        <f t="shared" si="5"/>
        <v>8.8483999999999998</v>
      </c>
      <c r="C43" s="2">
        <f t="shared" si="6"/>
        <v>7.7115999999999998</v>
      </c>
      <c r="G43" s="2">
        <f t="shared" si="7"/>
        <v>10.3088</v>
      </c>
      <c r="H43" s="2">
        <f t="shared" si="8"/>
        <v>9.2111999999999998</v>
      </c>
      <c r="L43" s="2">
        <f t="shared" si="9"/>
        <v>8.4884000000000004</v>
      </c>
      <c r="M43" s="2">
        <f t="shared" si="10"/>
        <v>7.3516000000000004</v>
      </c>
      <c r="Q43" s="2">
        <f t="shared" si="11"/>
        <v>8.8884000000000007</v>
      </c>
      <c r="R43" s="2">
        <f t="shared" si="12"/>
        <v>7.7516000000000007</v>
      </c>
      <c r="V43" s="2">
        <f t="shared" si="13"/>
        <v>8.5380000000000003</v>
      </c>
      <c r="W43" s="2">
        <f t="shared" si="14"/>
        <v>7.3620000000000001</v>
      </c>
    </row>
    <row r="44" spans="2:23" x14ac:dyDescent="0.35">
      <c r="B44" s="2">
        <f t="shared" si="5"/>
        <v>4.6467999999999998</v>
      </c>
      <c r="C44" s="2">
        <f t="shared" si="6"/>
        <v>3.3532000000000002</v>
      </c>
      <c r="G44" s="2">
        <f t="shared" si="7"/>
        <v>3.7031999999999998</v>
      </c>
      <c r="H44" s="2">
        <f t="shared" si="8"/>
        <v>2.0568</v>
      </c>
      <c r="L44" s="2">
        <f t="shared" si="9"/>
        <v>4.8967999999999998</v>
      </c>
      <c r="M44" s="2">
        <f t="shared" si="10"/>
        <v>3.6032000000000002</v>
      </c>
      <c r="Q44" s="2">
        <f t="shared" si="11"/>
        <v>4.9167999999999994</v>
      </c>
      <c r="R44" s="2">
        <f t="shared" si="12"/>
        <v>3.6231999999999998</v>
      </c>
      <c r="V44" s="2">
        <f t="shared" si="13"/>
        <v>4.2968000000000002</v>
      </c>
      <c r="W44" s="2">
        <f t="shared" si="14"/>
        <v>3.0031999999999996</v>
      </c>
    </row>
    <row r="45" spans="2:23" x14ac:dyDescent="0.35">
      <c r="B45" s="2">
        <f t="shared" si="5"/>
        <v>8.0516000000000005</v>
      </c>
      <c r="C45" s="2">
        <f t="shared" si="6"/>
        <v>6.2484000000000002</v>
      </c>
      <c r="G45" s="2">
        <f t="shared" si="7"/>
        <v>8.1264000000000003</v>
      </c>
      <c r="H45" s="2">
        <f t="shared" si="8"/>
        <v>5.8136000000000001</v>
      </c>
      <c r="L45" s="2">
        <f t="shared" si="9"/>
        <v>9.0112000000000005</v>
      </c>
      <c r="M45" s="2">
        <f t="shared" si="10"/>
        <v>7.1688000000000001</v>
      </c>
      <c r="Q45" s="2">
        <f t="shared" si="11"/>
        <v>9.3812000000000015</v>
      </c>
      <c r="R45" s="2">
        <f t="shared" si="12"/>
        <v>7.5388000000000011</v>
      </c>
      <c r="V45" s="2">
        <f t="shared" si="13"/>
        <v>8.1519999999999992</v>
      </c>
      <c r="W45" s="2">
        <f t="shared" si="14"/>
        <v>6.3879999999999999</v>
      </c>
    </row>
  </sheetData>
  <mergeCells count="5">
    <mergeCell ref="B1:D1"/>
    <mergeCell ref="G1:I1"/>
    <mergeCell ref="L1:N1"/>
    <mergeCell ref="Q1:S1"/>
    <mergeCell ref="V1:X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3DDB7-4845-4BD2-81EA-D370BC4619F3}">
  <dimension ref="A1:Y46"/>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5.29</v>
      </c>
      <c r="C3">
        <v>10.33</v>
      </c>
      <c r="D3">
        <v>0.33</v>
      </c>
      <c r="E3" s="2">
        <f>1.96 *D3</f>
        <v>0.64680000000000004</v>
      </c>
      <c r="G3">
        <v>5.75</v>
      </c>
      <c r="H3">
        <v>7.97</v>
      </c>
      <c r="I3">
        <v>0.25</v>
      </c>
      <c r="J3" s="2">
        <f xml:space="preserve"> 1.96 * I3</f>
        <v>0.49</v>
      </c>
      <c r="L3">
        <v>6.19</v>
      </c>
      <c r="M3">
        <v>8.26</v>
      </c>
      <c r="N3">
        <v>0.2</v>
      </c>
      <c r="O3" s="2">
        <f xml:space="preserve"> 1.96 * N3</f>
        <v>0.39200000000000002</v>
      </c>
      <c r="Q3">
        <v>6.28</v>
      </c>
      <c r="R3">
        <v>8.16</v>
      </c>
      <c r="S3">
        <v>0.26</v>
      </c>
      <c r="T3" s="2">
        <f xml:space="preserve"> 1.96 * S3</f>
        <v>0.50960000000000005</v>
      </c>
      <c r="V3">
        <v>6.01</v>
      </c>
      <c r="W3">
        <v>7.88</v>
      </c>
      <c r="X3">
        <v>0.25</v>
      </c>
      <c r="Y3" s="2">
        <f xml:space="preserve"> 1.96 * X3</f>
        <v>0.49</v>
      </c>
    </row>
    <row r="4" spans="1:25" x14ac:dyDescent="0.35">
      <c r="A4" t="s">
        <v>1</v>
      </c>
      <c r="B4">
        <v>2.98</v>
      </c>
      <c r="C4">
        <v>6.14</v>
      </c>
      <c r="D4">
        <v>0.19</v>
      </c>
      <c r="E4" s="2">
        <f t="shared" ref="E4:E22" si="0">1.96 *D4</f>
        <v>0.37240000000000001</v>
      </c>
      <c r="G4">
        <v>3.29</v>
      </c>
      <c r="H4">
        <v>5.81</v>
      </c>
      <c r="I4">
        <v>0.18</v>
      </c>
      <c r="J4" s="2">
        <f t="shared" ref="J4:J22" si="1" xml:space="preserve"> 1.96 * I4</f>
        <v>0.3528</v>
      </c>
      <c r="L4">
        <v>3.27</v>
      </c>
      <c r="M4">
        <v>6.09</v>
      </c>
      <c r="N4">
        <v>0.1</v>
      </c>
      <c r="O4" s="2">
        <f t="shared" ref="O4:O22" si="2" xml:space="preserve"> 1.96 * N4</f>
        <v>0.19600000000000001</v>
      </c>
      <c r="Q4">
        <v>2.77</v>
      </c>
      <c r="R4">
        <v>5.97</v>
      </c>
      <c r="S4">
        <v>0.19</v>
      </c>
      <c r="T4" s="2">
        <f t="shared" ref="T4:T22" si="3" xml:space="preserve"> 1.96 * S4</f>
        <v>0.37240000000000001</v>
      </c>
      <c r="V4">
        <v>2.95</v>
      </c>
      <c r="W4">
        <v>6.15</v>
      </c>
      <c r="X4">
        <v>0.19</v>
      </c>
      <c r="Y4" s="2">
        <f t="shared" ref="Y4:Y22" si="4" xml:space="preserve"> 1.96 * X4</f>
        <v>0.37240000000000001</v>
      </c>
    </row>
    <row r="5" spans="1:25" x14ac:dyDescent="0.35">
      <c r="A5" t="s">
        <v>2</v>
      </c>
      <c r="B5">
        <v>3.04</v>
      </c>
      <c r="C5">
        <v>5.72</v>
      </c>
      <c r="D5">
        <v>0.18</v>
      </c>
      <c r="E5" s="2">
        <f t="shared" si="0"/>
        <v>0.3528</v>
      </c>
      <c r="G5">
        <v>2.7</v>
      </c>
      <c r="H5">
        <v>5.75</v>
      </c>
      <c r="I5">
        <v>0.18</v>
      </c>
      <c r="J5" s="2">
        <f t="shared" si="1"/>
        <v>0.3528</v>
      </c>
      <c r="L5">
        <v>3.16</v>
      </c>
      <c r="M5">
        <v>6.09</v>
      </c>
      <c r="N5">
        <v>0.1</v>
      </c>
      <c r="O5" s="2">
        <f t="shared" si="2"/>
        <v>0.19600000000000001</v>
      </c>
      <c r="Q5">
        <v>2.96</v>
      </c>
      <c r="R5">
        <v>5.91</v>
      </c>
      <c r="S5">
        <v>0.19</v>
      </c>
      <c r="T5" s="2">
        <f t="shared" si="3"/>
        <v>0.37240000000000001</v>
      </c>
      <c r="V5">
        <v>2.93</v>
      </c>
      <c r="W5">
        <v>5.79</v>
      </c>
      <c r="X5">
        <v>0.18</v>
      </c>
      <c r="Y5" s="2">
        <f t="shared" si="4"/>
        <v>0.3528</v>
      </c>
    </row>
    <row r="6" spans="1:25" x14ac:dyDescent="0.35">
      <c r="A6" t="s">
        <v>3</v>
      </c>
      <c r="B6">
        <v>3.59</v>
      </c>
      <c r="C6">
        <v>5.36</v>
      </c>
      <c r="D6">
        <v>0.17</v>
      </c>
      <c r="E6" s="2">
        <f t="shared" si="0"/>
        <v>0.3332</v>
      </c>
      <c r="G6">
        <v>3.33</v>
      </c>
      <c r="H6">
        <v>5.7</v>
      </c>
      <c r="I6">
        <v>0.18</v>
      </c>
      <c r="J6" s="2">
        <f t="shared" si="1"/>
        <v>0.3528</v>
      </c>
      <c r="L6">
        <v>3.36</v>
      </c>
      <c r="M6">
        <v>5.61</v>
      </c>
      <c r="N6">
        <v>0.11</v>
      </c>
      <c r="O6" s="2">
        <f t="shared" si="2"/>
        <v>0.21559999999999999</v>
      </c>
      <c r="Q6">
        <v>3.26</v>
      </c>
      <c r="R6">
        <v>5.48</v>
      </c>
      <c r="S6">
        <v>0.17</v>
      </c>
      <c r="T6" s="2">
        <f t="shared" si="3"/>
        <v>0.3332</v>
      </c>
      <c r="V6">
        <v>3.09</v>
      </c>
      <c r="W6">
        <v>5.66</v>
      </c>
      <c r="X6">
        <v>0.18</v>
      </c>
      <c r="Y6" s="2">
        <f t="shared" si="4"/>
        <v>0.3528</v>
      </c>
    </row>
    <row r="7" spans="1:25" x14ac:dyDescent="0.35">
      <c r="A7" t="s">
        <v>4</v>
      </c>
      <c r="B7">
        <v>2</v>
      </c>
      <c r="C7">
        <v>5.72</v>
      </c>
      <c r="D7">
        <v>0.18</v>
      </c>
      <c r="E7" s="2">
        <f t="shared" si="0"/>
        <v>0.3528</v>
      </c>
      <c r="G7">
        <v>2.2799999999999998</v>
      </c>
      <c r="H7">
        <v>5.6</v>
      </c>
      <c r="I7">
        <v>0.18</v>
      </c>
      <c r="J7" s="2">
        <f t="shared" si="1"/>
        <v>0.3528</v>
      </c>
      <c r="L7">
        <v>2.35</v>
      </c>
      <c r="M7">
        <v>5.75</v>
      </c>
      <c r="N7">
        <v>7.0000000000000007E-2</v>
      </c>
      <c r="O7" s="2">
        <f t="shared" si="2"/>
        <v>0.13720000000000002</v>
      </c>
      <c r="Q7">
        <v>2.11</v>
      </c>
      <c r="R7">
        <v>5.54</v>
      </c>
      <c r="S7">
        <v>0.18</v>
      </c>
      <c r="T7" s="2">
        <f t="shared" si="3"/>
        <v>0.3528</v>
      </c>
      <c r="V7">
        <v>2.19</v>
      </c>
      <c r="W7">
        <v>5.92</v>
      </c>
      <c r="X7">
        <v>0.19</v>
      </c>
      <c r="Y7" s="2">
        <f t="shared" si="4"/>
        <v>0.37240000000000001</v>
      </c>
    </row>
    <row r="8" spans="1:25" x14ac:dyDescent="0.35">
      <c r="A8" t="s">
        <v>5</v>
      </c>
      <c r="B8">
        <v>4.54</v>
      </c>
      <c r="C8">
        <v>5.75</v>
      </c>
      <c r="D8">
        <v>0.18</v>
      </c>
      <c r="E8" s="2">
        <f t="shared" si="0"/>
        <v>0.3528</v>
      </c>
      <c r="G8">
        <v>4.6100000000000003</v>
      </c>
      <c r="H8">
        <v>5.73</v>
      </c>
      <c r="I8">
        <v>0.18</v>
      </c>
      <c r="J8" s="2">
        <f t="shared" si="1"/>
        <v>0.3528</v>
      </c>
      <c r="L8">
        <v>4.62</v>
      </c>
      <c r="M8">
        <v>5.82</v>
      </c>
      <c r="N8">
        <v>0.15</v>
      </c>
      <c r="O8" s="2">
        <f t="shared" si="2"/>
        <v>0.29399999999999998</v>
      </c>
      <c r="Q8">
        <v>4.4800000000000004</v>
      </c>
      <c r="R8">
        <v>5.71</v>
      </c>
      <c r="S8">
        <v>0.18</v>
      </c>
      <c r="T8" s="2">
        <f t="shared" si="3"/>
        <v>0.3528</v>
      </c>
      <c r="V8">
        <v>4.53</v>
      </c>
      <c r="W8">
        <v>5.91</v>
      </c>
      <c r="X8">
        <v>0.19</v>
      </c>
      <c r="Y8" s="2">
        <f t="shared" si="4"/>
        <v>0.37240000000000001</v>
      </c>
    </row>
    <row r="9" spans="1:25" x14ac:dyDescent="0.35">
      <c r="A9" t="s">
        <v>6</v>
      </c>
      <c r="B9">
        <v>0.98</v>
      </c>
      <c r="C9">
        <v>5.37</v>
      </c>
      <c r="D9">
        <v>0.17</v>
      </c>
      <c r="E9" s="2">
        <f t="shared" si="0"/>
        <v>0.3332</v>
      </c>
      <c r="G9">
        <v>1.01</v>
      </c>
      <c r="H9">
        <v>5.39</v>
      </c>
      <c r="I9">
        <v>0.17</v>
      </c>
      <c r="J9" s="2">
        <f t="shared" si="1"/>
        <v>0.3332</v>
      </c>
      <c r="L9">
        <v>1.07</v>
      </c>
      <c r="M9">
        <v>5.62</v>
      </c>
      <c r="N9">
        <v>0.03</v>
      </c>
      <c r="O9" s="2">
        <f t="shared" si="2"/>
        <v>5.8799999999999998E-2</v>
      </c>
      <c r="Q9">
        <v>0.62</v>
      </c>
      <c r="R9">
        <v>5.22</v>
      </c>
      <c r="S9">
        <v>0.17</v>
      </c>
      <c r="T9" s="2">
        <f t="shared" si="3"/>
        <v>0.3332</v>
      </c>
      <c r="V9">
        <v>0.84</v>
      </c>
      <c r="W9">
        <v>5.41</v>
      </c>
      <c r="X9">
        <v>0.17</v>
      </c>
      <c r="Y9" s="2">
        <f t="shared" si="4"/>
        <v>0.3332</v>
      </c>
    </row>
    <row r="10" spans="1:25" x14ac:dyDescent="0.35">
      <c r="A10" t="s">
        <v>7</v>
      </c>
      <c r="B10">
        <v>3.08</v>
      </c>
      <c r="C10">
        <v>5.51</v>
      </c>
      <c r="D10">
        <v>0.17</v>
      </c>
      <c r="E10" s="2">
        <f t="shared" si="0"/>
        <v>0.3332</v>
      </c>
      <c r="G10">
        <v>2.61</v>
      </c>
      <c r="H10">
        <v>5.67</v>
      </c>
      <c r="I10">
        <v>0.18</v>
      </c>
      <c r="J10" s="2">
        <f t="shared" si="1"/>
        <v>0.3528</v>
      </c>
      <c r="L10">
        <v>2.72</v>
      </c>
      <c r="M10">
        <v>5.69</v>
      </c>
      <c r="N10">
        <v>0.09</v>
      </c>
      <c r="O10" s="2">
        <f t="shared" si="2"/>
        <v>0.1764</v>
      </c>
      <c r="Q10">
        <v>2.96</v>
      </c>
      <c r="R10">
        <v>5.39</v>
      </c>
      <c r="S10">
        <v>0.17</v>
      </c>
      <c r="T10" s="2">
        <f t="shared" si="3"/>
        <v>0.3332</v>
      </c>
      <c r="V10">
        <v>3.34</v>
      </c>
      <c r="W10">
        <v>5.51</v>
      </c>
      <c r="X10">
        <v>0.17</v>
      </c>
      <c r="Y10" s="2">
        <f t="shared" si="4"/>
        <v>0.3332</v>
      </c>
    </row>
    <row r="11" spans="1:25" x14ac:dyDescent="0.35">
      <c r="A11" t="s">
        <v>8</v>
      </c>
      <c r="B11">
        <v>-0.73</v>
      </c>
      <c r="C11">
        <v>5.52</v>
      </c>
      <c r="D11">
        <v>0.17</v>
      </c>
      <c r="E11" s="2">
        <f t="shared" si="0"/>
        <v>0.3332</v>
      </c>
      <c r="G11">
        <v>-0.86</v>
      </c>
      <c r="H11">
        <v>5.21</v>
      </c>
      <c r="I11">
        <v>0.16</v>
      </c>
      <c r="J11" s="2">
        <f t="shared" si="1"/>
        <v>0.31359999999999999</v>
      </c>
      <c r="L11">
        <v>-1.01</v>
      </c>
      <c r="M11">
        <v>5.2</v>
      </c>
      <c r="N11">
        <v>-0.03</v>
      </c>
      <c r="O11" s="2">
        <f t="shared" si="2"/>
        <v>-5.8799999999999998E-2</v>
      </c>
      <c r="Q11">
        <v>-1.24</v>
      </c>
      <c r="R11">
        <v>5.4</v>
      </c>
      <c r="S11">
        <v>0.17</v>
      </c>
      <c r="T11" s="2">
        <f t="shared" si="3"/>
        <v>0.3332</v>
      </c>
      <c r="V11">
        <v>-1</v>
      </c>
      <c r="W11">
        <v>5.34</v>
      </c>
      <c r="X11">
        <v>0.17</v>
      </c>
      <c r="Y11" s="2">
        <f t="shared" si="4"/>
        <v>0.3332</v>
      </c>
    </row>
    <row r="12" spans="1:25" x14ac:dyDescent="0.35">
      <c r="A12" t="s">
        <v>9</v>
      </c>
      <c r="B12">
        <v>6.85</v>
      </c>
      <c r="C12">
        <v>6.72</v>
      </c>
      <c r="D12">
        <v>0.21</v>
      </c>
      <c r="E12" s="2">
        <f t="shared" si="0"/>
        <v>0.41159999999999997</v>
      </c>
      <c r="G12">
        <v>6.52</v>
      </c>
      <c r="H12">
        <v>6.76</v>
      </c>
      <c r="I12">
        <v>0.21</v>
      </c>
      <c r="J12" s="2">
        <f t="shared" si="1"/>
        <v>0.41159999999999997</v>
      </c>
      <c r="L12">
        <v>6.37</v>
      </c>
      <c r="M12">
        <v>7.14</v>
      </c>
      <c r="N12">
        <v>0.2</v>
      </c>
      <c r="O12" s="2">
        <f t="shared" si="2"/>
        <v>0.39200000000000002</v>
      </c>
      <c r="Q12">
        <v>6.66</v>
      </c>
      <c r="R12">
        <v>7.04</v>
      </c>
      <c r="S12">
        <v>0.22</v>
      </c>
      <c r="T12" s="2">
        <f t="shared" si="3"/>
        <v>0.43119999999999997</v>
      </c>
      <c r="V12">
        <v>6.43</v>
      </c>
      <c r="W12">
        <v>6.96</v>
      </c>
      <c r="X12">
        <v>0.22</v>
      </c>
      <c r="Y12" s="2">
        <f t="shared" si="4"/>
        <v>0.43119999999999997</v>
      </c>
    </row>
    <row r="13" spans="1:25" x14ac:dyDescent="0.35">
      <c r="A13" t="s">
        <v>10</v>
      </c>
      <c r="B13">
        <v>0.34</v>
      </c>
      <c r="C13">
        <v>5.13</v>
      </c>
      <c r="D13">
        <v>0.16</v>
      </c>
      <c r="E13" s="2">
        <f t="shared" si="0"/>
        <v>0.31359999999999999</v>
      </c>
      <c r="G13">
        <v>-0.13</v>
      </c>
      <c r="H13">
        <v>5.47</v>
      </c>
      <c r="I13">
        <v>0.17</v>
      </c>
      <c r="J13" s="2">
        <f t="shared" si="1"/>
        <v>0.3332</v>
      </c>
      <c r="L13">
        <v>0.5</v>
      </c>
      <c r="M13">
        <v>5.46</v>
      </c>
      <c r="N13">
        <v>0.02</v>
      </c>
      <c r="O13" s="2">
        <f t="shared" si="2"/>
        <v>3.9199999999999999E-2</v>
      </c>
      <c r="Q13">
        <v>0.17</v>
      </c>
      <c r="R13">
        <v>5.4</v>
      </c>
      <c r="S13">
        <v>0.17</v>
      </c>
      <c r="T13" s="2">
        <f t="shared" si="3"/>
        <v>0.3332</v>
      </c>
      <c r="V13">
        <v>0.13</v>
      </c>
      <c r="W13">
        <v>5.31</v>
      </c>
      <c r="X13">
        <v>0.17</v>
      </c>
      <c r="Y13" s="2">
        <f t="shared" si="4"/>
        <v>0.3332</v>
      </c>
    </row>
    <row r="14" spans="1:25" x14ac:dyDescent="0.35">
      <c r="A14" t="s">
        <v>11</v>
      </c>
      <c r="B14">
        <v>1.07</v>
      </c>
      <c r="C14">
        <v>5.55</v>
      </c>
      <c r="D14">
        <v>0.18</v>
      </c>
      <c r="E14" s="2">
        <f t="shared" si="0"/>
        <v>0.3528</v>
      </c>
      <c r="G14">
        <v>1.02</v>
      </c>
      <c r="H14">
        <v>5.65</v>
      </c>
      <c r="I14">
        <v>0.18</v>
      </c>
      <c r="J14" s="2">
        <f t="shared" si="1"/>
        <v>0.3528</v>
      </c>
      <c r="L14">
        <v>0.78</v>
      </c>
      <c r="M14">
        <v>5.81</v>
      </c>
      <c r="N14">
        <v>0.02</v>
      </c>
      <c r="O14" s="2">
        <f t="shared" si="2"/>
        <v>3.9199999999999999E-2</v>
      </c>
      <c r="Q14">
        <v>0.82</v>
      </c>
      <c r="R14">
        <v>5.78</v>
      </c>
      <c r="S14">
        <v>0.18</v>
      </c>
      <c r="T14" s="2">
        <f t="shared" si="3"/>
        <v>0.3528</v>
      </c>
      <c r="V14">
        <v>1.01</v>
      </c>
      <c r="W14">
        <v>5.77</v>
      </c>
      <c r="X14">
        <v>0.18</v>
      </c>
      <c r="Y14" s="2">
        <f t="shared" si="4"/>
        <v>0.3528</v>
      </c>
    </row>
    <row r="15" spans="1:25" x14ac:dyDescent="0.35">
      <c r="A15" t="s">
        <v>12</v>
      </c>
      <c r="B15">
        <v>3.78</v>
      </c>
      <c r="C15">
        <v>6.1</v>
      </c>
      <c r="D15">
        <v>0.19</v>
      </c>
      <c r="E15" s="2">
        <f t="shared" si="0"/>
        <v>0.37240000000000001</v>
      </c>
      <c r="G15">
        <v>3.64</v>
      </c>
      <c r="H15">
        <v>5.96</v>
      </c>
      <c r="I15">
        <v>0.19</v>
      </c>
      <c r="J15" s="2">
        <f t="shared" si="1"/>
        <v>0.37240000000000001</v>
      </c>
      <c r="L15">
        <v>3.98</v>
      </c>
      <c r="M15">
        <v>6.01</v>
      </c>
      <c r="N15">
        <v>0.13</v>
      </c>
      <c r="O15" s="2">
        <f t="shared" si="2"/>
        <v>0.25480000000000003</v>
      </c>
      <c r="Q15">
        <v>3.53</v>
      </c>
      <c r="R15">
        <v>5.97</v>
      </c>
      <c r="S15">
        <v>0.19</v>
      </c>
      <c r="T15" s="2">
        <f t="shared" si="3"/>
        <v>0.37240000000000001</v>
      </c>
      <c r="V15">
        <v>3.98</v>
      </c>
      <c r="W15">
        <v>6.07</v>
      </c>
      <c r="X15">
        <v>0.19</v>
      </c>
      <c r="Y15" s="2">
        <f t="shared" si="4"/>
        <v>0.37240000000000001</v>
      </c>
    </row>
    <row r="16" spans="1:25" x14ac:dyDescent="0.35">
      <c r="A16" t="s">
        <v>13</v>
      </c>
      <c r="B16">
        <v>2.2599999999999998</v>
      </c>
      <c r="C16">
        <v>5.89</v>
      </c>
      <c r="D16">
        <v>0.19</v>
      </c>
      <c r="E16" s="2">
        <f t="shared" si="0"/>
        <v>0.37240000000000001</v>
      </c>
      <c r="G16">
        <v>2.2799999999999998</v>
      </c>
      <c r="H16">
        <v>5.65</v>
      </c>
      <c r="I16">
        <v>0.18</v>
      </c>
      <c r="J16" s="2">
        <f t="shared" si="1"/>
        <v>0.3528</v>
      </c>
      <c r="L16">
        <v>2.62</v>
      </c>
      <c r="M16">
        <v>5.47</v>
      </c>
      <c r="N16">
        <v>0.08</v>
      </c>
      <c r="O16" s="2">
        <f t="shared" si="2"/>
        <v>0.15679999999999999</v>
      </c>
      <c r="Q16">
        <v>2.5</v>
      </c>
      <c r="R16">
        <v>5.55</v>
      </c>
      <c r="S16">
        <v>0.18</v>
      </c>
      <c r="T16" s="2">
        <f t="shared" si="3"/>
        <v>0.3528</v>
      </c>
      <c r="V16">
        <v>2.38</v>
      </c>
      <c r="W16">
        <v>5.64</v>
      </c>
      <c r="X16">
        <v>0.18</v>
      </c>
      <c r="Y16" s="2">
        <f t="shared" si="4"/>
        <v>0.3528</v>
      </c>
    </row>
    <row r="17" spans="1:25" x14ac:dyDescent="0.35">
      <c r="A17" t="s">
        <v>14</v>
      </c>
      <c r="B17">
        <v>7.22</v>
      </c>
      <c r="C17">
        <v>6.52</v>
      </c>
      <c r="D17">
        <v>0.21</v>
      </c>
      <c r="E17" s="2">
        <f t="shared" si="0"/>
        <v>0.41159999999999997</v>
      </c>
      <c r="G17">
        <v>7.31</v>
      </c>
      <c r="H17">
        <v>6.69</v>
      </c>
      <c r="I17">
        <v>0.21</v>
      </c>
      <c r="J17" s="2">
        <f t="shared" si="1"/>
        <v>0.41159999999999997</v>
      </c>
      <c r="L17">
        <v>7.33</v>
      </c>
      <c r="M17">
        <v>6.42</v>
      </c>
      <c r="N17">
        <v>0.23</v>
      </c>
      <c r="O17" s="2">
        <f t="shared" si="2"/>
        <v>0.45080000000000003</v>
      </c>
      <c r="Q17">
        <v>6.91</v>
      </c>
      <c r="R17">
        <v>6.7</v>
      </c>
      <c r="S17">
        <v>0.21</v>
      </c>
      <c r="T17" s="2">
        <f t="shared" si="3"/>
        <v>0.41159999999999997</v>
      </c>
      <c r="V17">
        <v>7</v>
      </c>
      <c r="W17">
        <v>6.54</v>
      </c>
      <c r="X17">
        <v>0.21</v>
      </c>
      <c r="Y17" s="2">
        <f t="shared" si="4"/>
        <v>0.41159999999999997</v>
      </c>
    </row>
    <row r="18" spans="1:25" x14ac:dyDescent="0.35">
      <c r="A18" t="s">
        <v>15</v>
      </c>
      <c r="B18">
        <v>-1.02</v>
      </c>
      <c r="C18">
        <v>4.62</v>
      </c>
      <c r="D18">
        <v>0.15</v>
      </c>
      <c r="E18" s="2">
        <f t="shared" si="0"/>
        <v>0.29399999999999998</v>
      </c>
      <c r="G18">
        <v>-0.66</v>
      </c>
      <c r="H18">
        <v>4.72</v>
      </c>
      <c r="I18">
        <v>0.15</v>
      </c>
      <c r="J18" s="2">
        <f t="shared" si="1"/>
        <v>0.29399999999999998</v>
      </c>
      <c r="L18">
        <v>-1.05</v>
      </c>
      <c r="M18">
        <v>4.63</v>
      </c>
      <c r="N18">
        <v>-0.03</v>
      </c>
      <c r="O18" s="2">
        <f t="shared" si="2"/>
        <v>-5.8799999999999998E-2</v>
      </c>
      <c r="Q18">
        <v>-1.19</v>
      </c>
      <c r="R18">
        <v>4.72</v>
      </c>
      <c r="S18">
        <v>0.15</v>
      </c>
      <c r="T18" s="2">
        <f t="shared" si="3"/>
        <v>0.29399999999999998</v>
      </c>
      <c r="V18">
        <v>-0.91</v>
      </c>
      <c r="W18">
        <v>4.76</v>
      </c>
      <c r="X18">
        <v>0.15</v>
      </c>
      <c r="Y18" s="2">
        <f t="shared" si="4"/>
        <v>0.29399999999999998</v>
      </c>
    </row>
    <row r="19" spans="1:25" x14ac:dyDescent="0.35">
      <c r="A19" t="s">
        <v>16</v>
      </c>
      <c r="B19">
        <v>0.76</v>
      </c>
      <c r="C19">
        <v>5.69</v>
      </c>
      <c r="D19">
        <v>0.18</v>
      </c>
      <c r="E19" s="2">
        <f t="shared" si="0"/>
        <v>0.3528</v>
      </c>
      <c r="G19">
        <v>1.21</v>
      </c>
      <c r="H19">
        <v>5.71</v>
      </c>
      <c r="I19">
        <v>0.18</v>
      </c>
      <c r="J19" s="2">
        <f t="shared" si="1"/>
        <v>0.3528</v>
      </c>
      <c r="L19">
        <v>0.92</v>
      </c>
      <c r="M19">
        <v>5.96</v>
      </c>
      <c r="N19">
        <v>0.03</v>
      </c>
      <c r="O19" s="2">
        <f t="shared" si="2"/>
        <v>5.8799999999999998E-2</v>
      </c>
      <c r="Q19">
        <v>0.74</v>
      </c>
      <c r="R19">
        <v>5.55</v>
      </c>
      <c r="S19">
        <v>0.18</v>
      </c>
      <c r="T19" s="2">
        <f t="shared" si="3"/>
        <v>0.3528</v>
      </c>
      <c r="V19">
        <v>0.81</v>
      </c>
      <c r="W19">
        <v>5.82</v>
      </c>
      <c r="X19">
        <v>0.18</v>
      </c>
      <c r="Y19" s="2">
        <f t="shared" si="4"/>
        <v>0.3528</v>
      </c>
    </row>
    <row r="20" spans="1:25" x14ac:dyDescent="0.35">
      <c r="A20" t="s">
        <v>17</v>
      </c>
      <c r="B20">
        <v>5.05</v>
      </c>
      <c r="C20">
        <v>5.7</v>
      </c>
      <c r="D20">
        <v>0.18</v>
      </c>
      <c r="E20" s="2">
        <f t="shared" si="0"/>
        <v>0.3528</v>
      </c>
      <c r="G20">
        <v>6.74</v>
      </c>
      <c r="H20">
        <v>6.22</v>
      </c>
      <c r="I20">
        <v>0.2</v>
      </c>
      <c r="J20" s="2">
        <f t="shared" si="1"/>
        <v>0.39200000000000002</v>
      </c>
      <c r="L20">
        <v>4.83</v>
      </c>
      <c r="M20">
        <v>5.59</v>
      </c>
      <c r="N20">
        <v>0.15</v>
      </c>
      <c r="O20" s="2">
        <f t="shared" si="2"/>
        <v>0.29399999999999998</v>
      </c>
      <c r="Q20">
        <v>5.16</v>
      </c>
      <c r="R20">
        <v>5.65</v>
      </c>
      <c r="S20">
        <v>0.18</v>
      </c>
      <c r="T20" s="2">
        <f t="shared" si="3"/>
        <v>0.3528</v>
      </c>
      <c r="V20">
        <v>4.95</v>
      </c>
      <c r="W20">
        <v>5.81</v>
      </c>
      <c r="X20">
        <v>0.18</v>
      </c>
      <c r="Y20" s="2">
        <f t="shared" si="4"/>
        <v>0.3528</v>
      </c>
    </row>
    <row r="21" spans="1:25" x14ac:dyDescent="0.35">
      <c r="A21" t="s">
        <v>18</v>
      </c>
      <c r="B21">
        <v>2.13</v>
      </c>
      <c r="C21">
        <v>6</v>
      </c>
      <c r="D21">
        <v>0.19</v>
      </c>
      <c r="E21" s="2">
        <f t="shared" si="0"/>
        <v>0.37240000000000001</v>
      </c>
      <c r="G21">
        <v>0.37</v>
      </c>
      <c r="H21">
        <v>14.09</v>
      </c>
      <c r="I21">
        <v>0.45</v>
      </c>
      <c r="J21" s="2">
        <f t="shared" si="1"/>
        <v>0.88200000000000001</v>
      </c>
      <c r="L21">
        <v>2.2999999999999998</v>
      </c>
      <c r="M21">
        <v>5.91</v>
      </c>
      <c r="N21">
        <v>7.0000000000000007E-2</v>
      </c>
      <c r="O21" s="2">
        <f t="shared" si="2"/>
        <v>0.13720000000000002</v>
      </c>
      <c r="Q21">
        <v>2.23</v>
      </c>
      <c r="R21">
        <v>5.84</v>
      </c>
      <c r="S21">
        <v>0.18</v>
      </c>
      <c r="T21" s="2">
        <f t="shared" si="3"/>
        <v>0.3528</v>
      </c>
      <c r="V21">
        <v>1.88</v>
      </c>
      <c r="W21">
        <v>5.81</v>
      </c>
      <c r="X21">
        <v>0.18</v>
      </c>
      <c r="Y21" s="2">
        <f t="shared" si="4"/>
        <v>0.3528</v>
      </c>
    </row>
    <row r="22" spans="1:25" x14ac:dyDescent="0.35">
      <c r="A22" t="s">
        <v>19</v>
      </c>
      <c r="B22">
        <v>3.54</v>
      </c>
      <c r="C22">
        <v>8.1199999999999992</v>
      </c>
      <c r="D22">
        <v>0.26</v>
      </c>
      <c r="E22" s="2">
        <f t="shared" si="0"/>
        <v>0.50960000000000005</v>
      </c>
      <c r="G22">
        <v>4.9400000000000004</v>
      </c>
      <c r="H22">
        <v>13.54</v>
      </c>
      <c r="I22">
        <v>0.43</v>
      </c>
      <c r="J22" s="2">
        <f t="shared" si="1"/>
        <v>0.84279999999999999</v>
      </c>
      <c r="L22">
        <v>4.05</v>
      </c>
      <c r="M22">
        <v>8.17</v>
      </c>
      <c r="N22">
        <v>0.13</v>
      </c>
      <c r="O22" s="2">
        <f t="shared" si="2"/>
        <v>0.25480000000000003</v>
      </c>
      <c r="Q22">
        <v>4.33</v>
      </c>
      <c r="R22">
        <v>7.99</v>
      </c>
      <c r="S22">
        <v>0.25</v>
      </c>
      <c r="T22" s="2">
        <f t="shared" si="3"/>
        <v>0.49</v>
      </c>
      <c r="V22">
        <v>3.67</v>
      </c>
      <c r="W22">
        <v>7.98</v>
      </c>
      <c r="X22">
        <v>0.25</v>
      </c>
      <c r="Y22" s="2">
        <f t="shared" si="4"/>
        <v>0.49</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5.9367999999999999</v>
      </c>
      <c r="C26" s="2">
        <f>B3-E3</f>
        <v>4.6432000000000002</v>
      </c>
      <c r="G26" s="2">
        <f>G3+J3</f>
        <v>6.24</v>
      </c>
      <c r="H26" s="2">
        <f>G3-J3</f>
        <v>5.26</v>
      </c>
      <c r="L26" s="2">
        <f>L3+O3</f>
        <v>6.5820000000000007</v>
      </c>
      <c r="M26" s="2">
        <f>L3-O3</f>
        <v>5.798</v>
      </c>
      <c r="Q26" s="2">
        <f>Q3+T3</f>
        <v>6.7896000000000001</v>
      </c>
      <c r="R26" s="2">
        <f>Q3-T3</f>
        <v>5.7704000000000004</v>
      </c>
      <c r="V26" s="2">
        <f>V3+Y3</f>
        <v>6.5</v>
      </c>
      <c r="W26" s="2">
        <f>V3-Y3</f>
        <v>5.52</v>
      </c>
    </row>
    <row r="27" spans="1:25" x14ac:dyDescent="0.35">
      <c r="B27" s="2">
        <f t="shared" ref="B27:B45" si="5">B4+E4</f>
        <v>3.3523999999999998</v>
      </c>
      <c r="C27" s="2">
        <f t="shared" ref="C27:C45" si="6">B4-E4</f>
        <v>2.6076000000000001</v>
      </c>
      <c r="G27" s="2">
        <f t="shared" ref="G27:G45" si="7">G4+J4</f>
        <v>3.6428000000000003</v>
      </c>
      <c r="H27" s="2">
        <f t="shared" ref="H27:H45" si="8">G4-J4</f>
        <v>2.9371999999999998</v>
      </c>
      <c r="L27" s="2">
        <f t="shared" ref="L27:L45" si="9">L4+O4</f>
        <v>3.4660000000000002</v>
      </c>
      <c r="M27" s="2">
        <f t="shared" ref="M27:M45" si="10">L4-O4</f>
        <v>3.0739999999999998</v>
      </c>
      <c r="Q27" s="2">
        <f t="shared" ref="Q27:Q45" si="11">Q4+T4</f>
        <v>3.1423999999999999</v>
      </c>
      <c r="R27" s="2">
        <f t="shared" ref="R27:R45" si="12">Q4-T4</f>
        <v>2.3976000000000002</v>
      </c>
      <c r="V27" s="2">
        <f t="shared" ref="V27:V45" si="13">V4+Y4</f>
        <v>3.3224</v>
      </c>
      <c r="W27" s="2">
        <f t="shared" ref="W27:W45" si="14">V4-Y4</f>
        <v>2.5776000000000003</v>
      </c>
    </row>
    <row r="28" spans="1:25" x14ac:dyDescent="0.35">
      <c r="B28" s="2">
        <f t="shared" si="5"/>
        <v>3.3928000000000003</v>
      </c>
      <c r="C28" s="2">
        <f t="shared" si="6"/>
        <v>2.6871999999999998</v>
      </c>
      <c r="G28" s="2">
        <f t="shared" si="7"/>
        <v>3.0528000000000004</v>
      </c>
      <c r="H28" s="2">
        <f t="shared" si="8"/>
        <v>2.3472</v>
      </c>
      <c r="L28" s="2">
        <f t="shared" si="9"/>
        <v>3.3560000000000003</v>
      </c>
      <c r="M28" s="2">
        <f t="shared" si="10"/>
        <v>2.964</v>
      </c>
      <c r="Q28" s="2">
        <f t="shared" si="11"/>
        <v>3.3323999999999998</v>
      </c>
      <c r="R28" s="2">
        <f t="shared" si="12"/>
        <v>2.5876000000000001</v>
      </c>
      <c r="V28" s="2">
        <f t="shared" si="13"/>
        <v>3.2827999999999999</v>
      </c>
      <c r="W28" s="2">
        <f t="shared" si="14"/>
        <v>2.5772000000000004</v>
      </c>
    </row>
    <row r="29" spans="1:25" x14ac:dyDescent="0.35">
      <c r="B29" s="2">
        <f t="shared" si="5"/>
        <v>3.9232</v>
      </c>
      <c r="C29" s="2">
        <f t="shared" si="6"/>
        <v>3.2567999999999997</v>
      </c>
      <c r="G29" s="2">
        <f t="shared" si="7"/>
        <v>3.6828000000000003</v>
      </c>
      <c r="H29" s="2">
        <f t="shared" si="8"/>
        <v>2.9771999999999998</v>
      </c>
      <c r="L29" s="2">
        <f t="shared" si="9"/>
        <v>3.5755999999999997</v>
      </c>
      <c r="M29" s="2">
        <f t="shared" si="10"/>
        <v>3.1444000000000001</v>
      </c>
      <c r="Q29" s="2">
        <f t="shared" si="11"/>
        <v>3.5931999999999999</v>
      </c>
      <c r="R29" s="2">
        <f t="shared" si="12"/>
        <v>2.9267999999999996</v>
      </c>
      <c r="V29" s="2">
        <f t="shared" si="13"/>
        <v>3.4428000000000001</v>
      </c>
      <c r="W29" s="2">
        <f t="shared" si="14"/>
        <v>2.7371999999999996</v>
      </c>
    </row>
    <row r="30" spans="1:25" x14ac:dyDescent="0.35">
      <c r="B30" s="2">
        <f t="shared" si="5"/>
        <v>2.3528000000000002</v>
      </c>
      <c r="C30" s="2">
        <f t="shared" si="6"/>
        <v>1.6472</v>
      </c>
      <c r="G30" s="2">
        <f t="shared" si="7"/>
        <v>2.6327999999999996</v>
      </c>
      <c r="H30" s="2">
        <f t="shared" si="8"/>
        <v>1.9271999999999998</v>
      </c>
      <c r="L30" s="2">
        <f t="shared" si="9"/>
        <v>2.4872000000000001</v>
      </c>
      <c r="M30" s="2">
        <f t="shared" si="10"/>
        <v>2.2128000000000001</v>
      </c>
      <c r="Q30" s="2">
        <f t="shared" si="11"/>
        <v>2.4627999999999997</v>
      </c>
      <c r="R30" s="2">
        <f t="shared" si="12"/>
        <v>1.7571999999999999</v>
      </c>
      <c r="V30" s="2">
        <f t="shared" si="13"/>
        <v>2.5623999999999998</v>
      </c>
      <c r="W30" s="2">
        <f t="shared" si="14"/>
        <v>1.8175999999999999</v>
      </c>
    </row>
    <row r="31" spans="1:25" x14ac:dyDescent="0.35">
      <c r="B31" s="2">
        <f t="shared" si="5"/>
        <v>4.8928000000000003</v>
      </c>
      <c r="C31" s="2">
        <f t="shared" si="6"/>
        <v>4.1871999999999998</v>
      </c>
      <c r="G31" s="2">
        <f t="shared" si="7"/>
        <v>4.9628000000000005</v>
      </c>
      <c r="H31" s="2">
        <f t="shared" si="8"/>
        <v>4.2572000000000001</v>
      </c>
      <c r="L31" s="2">
        <f t="shared" si="9"/>
        <v>4.9139999999999997</v>
      </c>
      <c r="M31" s="2">
        <f t="shared" si="10"/>
        <v>4.3260000000000005</v>
      </c>
      <c r="Q31" s="2">
        <f t="shared" si="11"/>
        <v>4.8328000000000007</v>
      </c>
      <c r="R31" s="2">
        <f t="shared" si="12"/>
        <v>4.1272000000000002</v>
      </c>
      <c r="V31" s="2">
        <f t="shared" si="13"/>
        <v>4.9024000000000001</v>
      </c>
      <c r="W31" s="2">
        <f t="shared" si="14"/>
        <v>4.1576000000000004</v>
      </c>
    </row>
    <row r="32" spans="1:25" x14ac:dyDescent="0.35">
      <c r="B32" s="2">
        <f t="shared" si="5"/>
        <v>1.3131999999999999</v>
      </c>
      <c r="C32" s="2">
        <f t="shared" si="6"/>
        <v>0.64680000000000004</v>
      </c>
      <c r="G32" s="2">
        <f t="shared" si="7"/>
        <v>1.3431999999999999</v>
      </c>
      <c r="H32" s="2">
        <f t="shared" si="8"/>
        <v>0.67680000000000007</v>
      </c>
      <c r="L32" s="2">
        <f t="shared" si="9"/>
        <v>1.1288</v>
      </c>
      <c r="M32" s="2">
        <f t="shared" si="10"/>
        <v>1.0112000000000001</v>
      </c>
      <c r="Q32" s="2">
        <f t="shared" si="11"/>
        <v>0.95320000000000005</v>
      </c>
      <c r="R32" s="2">
        <f t="shared" si="12"/>
        <v>0.2868</v>
      </c>
      <c r="V32" s="2">
        <f t="shared" si="13"/>
        <v>1.1732</v>
      </c>
      <c r="W32" s="2">
        <f t="shared" si="14"/>
        <v>0.50679999999999992</v>
      </c>
    </row>
    <row r="33" spans="2:23" x14ac:dyDescent="0.35">
      <c r="B33" s="2">
        <f t="shared" si="5"/>
        <v>3.4132000000000002</v>
      </c>
      <c r="C33" s="2">
        <f t="shared" si="6"/>
        <v>2.7467999999999999</v>
      </c>
      <c r="G33" s="2">
        <f t="shared" si="7"/>
        <v>2.9627999999999997</v>
      </c>
      <c r="H33" s="2">
        <f t="shared" si="8"/>
        <v>2.2572000000000001</v>
      </c>
      <c r="L33" s="2">
        <f t="shared" si="9"/>
        <v>2.8964000000000003</v>
      </c>
      <c r="M33" s="2">
        <f t="shared" si="10"/>
        <v>2.5436000000000001</v>
      </c>
      <c r="Q33" s="2">
        <f t="shared" si="11"/>
        <v>3.2932000000000001</v>
      </c>
      <c r="R33" s="2">
        <f t="shared" si="12"/>
        <v>2.6267999999999998</v>
      </c>
      <c r="V33" s="2">
        <f t="shared" si="13"/>
        <v>3.6732</v>
      </c>
      <c r="W33" s="2">
        <f t="shared" si="14"/>
        <v>3.0067999999999997</v>
      </c>
    </row>
    <row r="34" spans="2:23" x14ac:dyDescent="0.35">
      <c r="B34" s="2">
        <f t="shared" si="5"/>
        <v>-0.39679999999999999</v>
      </c>
      <c r="C34" s="2">
        <f t="shared" si="6"/>
        <v>-1.0631999999999999</v>
      </c>
      <c r="G34" s="2">
        <f t="shared" si="7"/>
        <v>-0.5464</v>
      </c>
      <c r="H34" s="2">
        <f t="shared" si="8"/>
        <v>-1.1736</v>
      </c>
      <c r="L34" s="2">
        <f t="shared" si="9"/>
        <v>-1.0688</v>
      </c>
      <c r="M34" s="2">
        <f t="shared" si="10"/>
        <v>-0.95120000000000005</v>
      </c>
      <c r="Q34" s="2">
        <f t="shared" si="11"/>
        <v>-0.90680000000000005</v>
      </c>
      <c r="R34" s="2">
        <f t="shared" si="12"/>
        <v>-1.5731999999999999</v>
      </c>
      <c r="V34" s="2">
        <f t="shared" si="13"/>
        <v>-0.66680000000000006</v>
      </c>
      <c r="W34" s="2">
        <f t="shared" si="14"/>
        <v>-1.3331999999999999</v>
      </c>
    </row>
    <row r="35" spans="2:23" x14ac:dyDescent="0.35">
      <c r="B35" s="2">
        <f t="shared" si="5"/>
        <v>7.2615999999999996</v>
      </c>
      <c r="C35" s="2">
        <f t="shared" si="6"/>
        <v>6.4383999999999997</v>
      </c>
      <c r="G35" s="2">
        <f t="shared" si="7"/>
        <v>6.9315999999999995</v>
      </c>
      <c r="H35" s="2">
        <f t="shared" si="8"/>
        <v>6.1083999999999996</v>
      </c>
      <c r="L35" s="2">
        <f t="shared" si="9"/>
        <v>6.7620000000000005</v>
      </c>
      <c r="M35" s="2">
        <f t="shared" si="10"/>
        <v>5.9779999999999998</v>
      </c>
      <c r="Q35" s="2">
        <f t="shared" si="11"/>
        <v>7.0911999999999997</v>
      </c>
      <c r="R35" s="2">
        <f t="shared" si="12"/>
        <v>6.2288000000000006</v>
      </c>
      <c r="V35" s="2">
        <f t="shared" si="13"/>
        <v>6.8611999999999993</v>
      </c>
      <c r="W35" s="2">
        <f t="shared" si="14"/>
        <v>5.9988000000000001</v>
      </c>
    </row>
    <row r="36" spans="2:23" x14ac:dyDescent="0.35">
      <c r="B36" s="2">
        <f t="shared" si="5"/>
        <v>0.65359999999999996</v>
      </c>
      <c r="C36" s="2">
        <f t="shared" si="6"/>
        <v>2.6400000000000035E-2</v>
      </c>
      <c r="G36" s="2">
        <f t="shared" si="7"/>
        <v>0.20319999999999999</v>
      </c>
      <c r="H36" s="2">
        <f t="shared" si="8"/>
        <v>-0.4632</v>
      </c>
      <c r="L36" s="2">
        <f t="shared" si="9"/>
        <v>0.53920000000000001</v>
      </c>
      <c r="M36" s="2">
        <f t="shared" si="10"/>
        <v>0.46079999999999999</v>
      </c>
      <c r="Q36" s="2">
        <f t="shared" si="11"/>
        <v>0.50319999999999998</v>
      </c>
      <c r="R36" s="2">
        <f t="shared" si="12"/>
        <v>-0.16319999999999998</v>
      </c>
      <c r="V36" s="2">
        <f t="shared" si="13"/>
        <v>0.4632</v>
      </c>
      <c r="W36" s="2">
        <f t="shared" si="14"/>
        <v>-0.20319999999999999</v>
      </c>
    </row>
    <row r="37" spans="2:23" x14ac:dyDescent="0.35">
      <c r="B37" s="2">
        <f t="shared" si="5"/>
        <v>1.4228000000000001</v>
      </c>
      <c r="C37" s="2">
        <f t="shared" si="6"/>
        <v>0.71720000000000006</v>
      </c>
      <c r="G37" s="2">
        <f t="shared" si="7"/>
        <v>1.3728</v>
      </c>
      <c r="H37" s="2">
        <f t="shared" si="8"/>
        <v>0.66720000000000002</v>
      </c>
      <c r="L37" s="2">
        <f t="shared" si="9"/>
        <v>0.81920000000000004</v>
      </c>
      <c r="M37" s="2">
        <f t="shared" si="10"/>
        <v>0.74080000000000001</v>
      </c>
      <c r="Q37" s="2">
        <f t="shared" si="11"/>
        <v>1.1728000000000001</v>
      </c>
      <c r="R37" s="2">
        <f t="shared" si="12"/>
        <v>0.46719999999999995</v>
      </c>
      <c r="V37" s="2">
        <f t="shared" si="13"/>
        <v>1.3628</v>
      </c>
      <c r="W37" s="2">
        <f t="shared" si="14"/>
        <v>0.65720000000000001</v>
      </c>
    </row>
    <row r="38" spans="2:23" x14ac:dyDescent="0.35">
      <c r="B38" s="2">
        <f t="shared" si="5"/>
        <v>4.1524000000000001</v>
      </c>
      <c r="C38" s="2">
        <f t="shared" si="6"/>
        <v>3.4076</v>
      </c>
      <c r="G38" s="2">
        <f t="shared" si="7"/>
        <v>4.0124000000000004</v>
      </c>
      <c r="H38" s="2">
        <f t="shared" si="8"/>
        <v>3.2676000000000003</v>
      </c>
      <c r="L38" s="2">
        <f t="shared" si="9"/>
        <v>4.2347999999999999</v>
      </c>
      <c r="M38" s="2">
        <f t="shared" si="10"/>
        <v>3.7252000000000001</v>
      </c>
      <c r="Q38" s="2">
        <f t="shared" si="11"/>
        <v>3.9023999999999996</v>
      </c>
      <c r="R38" s="2">
        <f t="shared" si="12"/>
        <v>3.1576</v>
      </c>
      <c r="V38" s="2">
        <f t="shared" si="13"/>
        <v>4.3524000000000003</v>
      </c>
      <c r="W38" s="2">
        <f t="shared" si="14"/>
        <v>3.6076000000000001</v>
      </c>
    </row>
    <row r="39" spans="2:23" x14ac:dyDescent="0.35">
      <c r="B39" s="2">
        <f t="shared" si="5"/>
        <v>2.6323999999999996</v>
      </c>
      <c r="C39" s="2">
        <f t="shared" si="6"/>
        <v>1.8875999999999997</v>
      </c>
      <c r="G39" s="2">
        <f t="shared" si="7"/>
        <v>2.6327999999999996</v>
      </c>
      <c r="H39" s="2">
        <f t="shared" si="8"/>
        <v>1.9271999999999998</v>
      </c>
      <c r="L39" s="2">
        <f t="shared" si="9"/>
        <v>2.7768000000000002</v>
      </c>
      <c r="M39" s="2">
        <f t="shared" si="10"/>
        <v>2.4632000000000001</v>
      </c>
      <c r="Q39" s="2">
        <f t="shared" si="11"/>
        <v>2.8528000000000002</v>
      </c>
      <c r="R39" s="2">
        <f t="shared" si="12"/>
        <v>2.1471999999999998</v>
      </c>
      <c r="V39" s="2">
        <f t="shared" si="13"/>
        <v>2.7328000000000001</v>
      </c>
      <c r="W39" s="2">
        <f t="shared" si="14"/>
        <v>2.0271999999999997</v>
      </c>
    </row>
    <row r="40" spans="2:23" x14ac:dyDescent="0.35">
      <c r="B40" s="2">
        <f t="shared" si="5"/>
        <v>7.6315999999999997</v>
      </c>
      <c r="C40" s="2">
        <f t="shared" si="6"/>
        <v>6.8083999999999998</v>
      </c>
      <c r="G40" s="2">
        <f t="shared" si="7"/>
        <v>7.7215999999999996</v>
      </c>
      <c r="H40" s="2">
        <f t="shared" si="8"/>
        <v>6.8983999999999996</v>
      </c>
      <c r="L40" s="2">
        <f t="shared" si="9"/>
        <v>7.7808000000000002</v>
      </c>
      <c r="M40" s="2">
        <f t="shared" si="10"/>
        <v>6.8792</v>
      </c>
      <c r="Q40" s="2">
        <f t="shared" si="11"/>
        <v>7.3216000000000001</v>
      </c>
      <c r="R40" s="2">
        <f t="shared" si="12"/>
        <v>6.4984000000000002</v>
      </c>
      <c r="V40" s="2">
        <f t="shared" si="13"/>
        <v>7.4116</v>
      </c>
      <c r="W40" s="2">
        <f t="shared" si="14"/>
        <v>6.5884</v>
      </c>
    </row>
    <row r="41" spans="2:23" x14ac:dyDescent="0.35">
      <c r="B41" s="2">
        <f t="shared" si="5"/>
        <v>-0.72599999999999998</v>
      </c>
      <c r="C41" s="2">
        <f t="shared" si="6"/>
        <v>-1.3140000000000001</v>
      </c>
      <c r="G41" s="2">
        <f t="shared" si="7"/>
        <v>-0.36600000000000005</v>
      </c>
      <c r="H41" s="2">
        <f t="shared" si="8"/>
        <v>-0.95399999999999996</v>
      </c>
      <c r="L41" s="2">
        <f t="shared" si="9"/>
        <v>-1.1088</v>
      </c>
      <c r="M41" s="2">
        <f t="shared" si="10"/>
        <v>-0.99120000000000008</v>
      </c>
      <c r="Q41" s="2">
        <f t="shared" si="11"/>
        <v>-0.89599999999999991</v>
      </c>
      <c r="R41" s="2">
        <f t="shared" si="12"/>
        <v>-1.484</v>
      </c>
      <c r="V41" s="2">
        <f t="shared" si="13"/>
        <v>-0.6160000000000001</v>
      </c>
      <c r="W41" s="2">
        <f t="shared" si="14"/>
        <v>-1.204</v>
      </c>
    </row>
    <row r="42" spans="2:23" x14ac:dyDescent="0.35">
      <c r="B42" s="2">
        <f t="shared" si="5"/>
        <v>1.1128</v>
      </c>
      <c r="C42" s="2">
        <f t="shared" si="6"/>
        <v>0.40720000000000001</v>
      </c>
      <c r="G42" s="2">
        <f t="shared" si="7"/>
        <v>1.5628</v>
      </c>
      <c r="H42" s="2">
        <f t="shared" si="8"/>
        <v>0.85719999999999996</v>
      </c>
      <c r="L42" s="2">
        <f t="shared" si="9"/>
        <v>0.9788</v>
      </c>
      <c r="M42" s="2">
        <f t="shared" si="10"/>
        <v>0.86120000000000008</v>
      </c>
      <c r="Q42" s="2">
        <f t="shared" si="11"/>
        <v>1.0928</v>
      </c>
      <c r="R42" s="2">
        <f t="shared" si="12"/>
        <v>0.38719999999999999</v>
      </c>
      <c r="V42" s="2">
        <f t="shared" si="13"/>
        <v>1.1628000000000001</v>
      </c>
      <c r="W42" s="2">
        <f t="shared" si="14"/>
        <v>0.45720000000000005</v>
      </c>
    </row>
    <row r="43" spans="2:23" x14ac:dyDescent="0.35">
      <c r="B43" s="2">
        <f t="shared" si="5"/>
        <v>5.4028</v>
      </c>
      <c r="C43" s="2">
        <f t="shared" si="6"/>
        <v>4.6971999999999996</v>
      </c>
      <c r="G43" s="2">
        <f t="shared" si="7"/>
        <v>7.1320000000000006</v>
      </c>
      <c r="H43" s="2">
        <f t="shared" si="8"/>
        <v>6.3479999999999999</v>
      </c>
      <c r="L43" s="2">
        <f t="shared" si="9"/>
        <v>5.1239999999999997</v>
      </c>
      <c r="M43" s="2">
        <f t="shared" si="10"/>
        <v>4.5360000000000005</v>
      </c>
      <c r="Q43" s="2">
        <f t="shared" si="11"/>
        <v>5.5128000000000004</v>
      </c>
      <c r="R43" s="2">
        <f t="shared" si="12"/>
        <v>4.8071999999999999</v>
      </c>
      <c r="V43" s="2">
        <f t="shared" si="13"/>
        <v>5.3028000000000004</v>
      </c>
      <c r="W43" s="2">
        <f t="shared" si="14"/>
        <v>4.5972</v>
      </c>
    </row>
    <row r="44" spans="2:23" x14ac:dyDescent="0.35">
      <c r="B44" s="2">
        <f t="shared" si="5"/>
        <v>2.5023999999999997</v>
      </c>
      <c r="C44" s="2">
        <f t="shared" si="6"/>
        <v>1.7575999999999998</v>
      </c>
      <c r="G44" s="2">
        <f t="shared" si="7"/>
        <v>1.252</v>
      </c>
      <c r="H44" s="2">
        <f t="shared" si="8"/>
        <v>-0.51200000000000001</v>
      </c>
      <c r="L44" s="2">
        <f t="shared" si="9"/>
        <v>2.4371999999999998</v>
      </c>
      <c r="M44" s="2">
        <f t="shared" si="10"/>
        <v>2.1627999999999998</v>
      </c>
      <c r="Q44" s="2">
        <f t="shared" si="11"/>
        <v>2.5827999999999998</v>
      </c>
      <c r="R44" s="2">
        <f t="shared" si="12"/>
        <v>1.8772</v>
      </c>
      <c r="V44" s="2">
        <f t="shared" si="13"/>
        <v>2.2328000000000001</v>
      </c>
      <c r="W44" s="2">
        <f t="shared" si="14"/>
        <v>1.5271999999999999</v>
      </c>
    </row>
    <row r="45" spans="2:23" x14ac:dyDescent="0.35">
      <c r="B45" s="2">
        <f t="shared" si="5"/>
        <v>4.0495999999999999</v>
      </c>
      <c r="C45" s="2">
        <f t="shared" si="6"/>
        <v>3.0304000000000002</v>
      </c>
      <c r="G45" s="2">
        <f t="shared" si="7"/>
        <v>5.7827999999999999</v>
      </c>
      <c r="H45" s="2">
        <f t="shared" si="8"/>
        <v>4.0972000000000008</v>
      </c>
      <c r="L45" s="2">
        <f t="shared" si="9"/>
        <v>4.3048000000000002</v>
      </c>
      <c r="M45" s="2">
        <f t="shared" si="10"/>
        <v>3.7951999999999999</v>
      </c>
      <c r="Q45" s="2">
        <f t="shared" si="11"/>
        <v>4.82</v>
      </c>
      <c r="R45" s="2">
        <f t="shared" si="12"/>
        <v>3.84</v>
      </c>
      <c r="V45" s="2">
        <f t="shared" si="13"/>
        <v>4.16</v>
      </c>
      <c r="W45" s="2">
        <f t="shared" si="14"/>
        <v>3.1799999999999997</v>
      </c>
    </row>
    <row r="46" spans="2:23" x14ac:dyDescent="0.35">
      <c r="B46" s="2"/>
      <c r="C46" s="2"/>
    </row>
  </sheetData>
  <mergeCells count="5">
    <mergeCell ref="B1:D1"/>
    <mergeCell ref="G1:I1"/>
    <mergeCell ref="L1:N1"/>
    <mergeCell ref="Q1:S1"/>
    <mergeCell ref="V1:X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AE857-FD29-4494-A9D7-10834ACC7984}">
  <dimension ref="A1:Y46"/>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-0.56999999999999995</v>
      </c>
      <c r="C3">
        <v>2.29</v>
      </c>
      <c r="D3">
        <v>7.0000000000000007E-2</v>
      </c>
      <c r="E3" s="2">
        <f>1.96 *D3</f>
        <v>0.13720000000000002</v>
      </c>
      <c r="G3">
        <v>-0.66</v>
      </c>
      <c r="H3">
        <v>2.39</v>
      </c>
      <c r="I3">
        <v>0.08</v>
      </c>
      <c r="J3" s="2">
        <f xml:space="preserve"> 1.96 * I3</f>
        <v>0.15679999999999999</v>
      </c>
      <c r="L3">
        <v>-0.71</v>
      </c>
      <c r="M3">
        <v>2.4300000000000002</v>
      </c>
      <c r="N3">
        <v>0.08</v>
      </c>
      <c r="O3" s="2">
        <f xml:space="preserve"> 1.96 * N3</f>
        <v>0.15679999999999999</v>
      </c>
      <c r="Q3">
        <v>-0.74</v>
      </c>
      <c r="R3">
        <v>2.4500000000000002</v>
      </c>
      <c r="S3">
        <v>0.08</v>
      </c>
      <c r="T3" s="2">
        <f xml:space="preserve"> 1.96 * S3</f>
        <v>0.15679999999999999</v>
      </c>
      <c r="V3">
        <v>-0.75</v>
      </c>
      <c r="W3">
        <v>2.39</v>
      </c>
      <c r="X3">
        <v>0.08</v>
      </c>
      <c r="Y3" s="2">
        <f xml:space="preserve"> 1.96 *X3</f>
        <v>0.15679999999999999</v>
      </c>
    </row>
    <row r="4" spans="1:25" x14ac:dyDescent="0.35">
      <c r="A4" t="s">
        <v>1</v>
      </c>
      <c r="B4">
        <v>-1.08</v>
      </c>
      <c r="C4">
        <v>1.81</v>
      </c>
      <c r="D4">
        <v>0.06</v>
      </c>
      <c r="E4" s="2">
        <f t="shared" ref="E4:E22" si="0">1.96 *D4</f>
        <v>0.1176</v>
      </c>
      <c r="G4">
        <v>-1.1100000000000001</v>
      </c>
      <c r="H4">
        <v>1.93</v>
      </c>
      <c r="I4">
        <v>0.06</v>
      </c>
      <c r="J4" s="2">
        <f t="shared" ref="J4:J22" si="1" xml:space="preserve"> 1.96 * I4</f>
        <v>0.1176</v>
      </c>
      <c r="L4">
        <v>-1.1200000000000001</v>
      </c>
      <c r="M4">
        <v>1.85</v>
      </c>
      <c r="N4">
        <v>0.06</v>
      </c>
      <c r="O4" s="2">
        <f t="shared" ref="O4:O22" si="2" xml:space="preserve"> 1.96 * N4</f>
        <v>0.1176</v>
      </c>
      <c r="Q4">
        <v>-0.96</v>
      </c>
      <c r="R4">
        <v>1.74</v>
      </c>
      <c r="S4">
        <v>0.06</v>
      </c>
      <c r="T4" s="2">
        <f t="shared" ref="T4:T22" si="3" xml:space="preserve"> 1.96 * S4</f>
        <v>0.1176</v>
      </c>
      <c r="V4">
        <v>-1.02</v>
      </c>
      <c r="W4">
        <v>1.76</v>
      </c>
      <c r="X4">
        <v>0.06</v>
      </c>
      <c r="Y4" s="2">
        <f t="shared" ref="Y4:Y22" si="4" xml:space="preserve"> 1.96 *X4</f>
        <v>0.1176</v>
      </c>
    </row>
    <row r="5" spans="1:25" x14ac:dyDescent="0.35">
      <c r="A5" t="s">
        <v>2</v>
      </c>
      <c r="B5">
        <v>-0.39</v>
      </c>
      <c r="C5">
        <v>1.46</v>
      </c>
      <c r="D5">
        <v>0.05</v>
      </c>
      <c r="E5" s="2">
        <f t="shared" si="0"/>
        <v>9.8000000000000004E-2</v>
      </c>
      <c r="G5">
        <v>-0.35</v>
      </c>
      <c r="H5">
        <v>1.42</v>
      </c>
      <c r="I5">
        <v>0.05</v>
      </c>
      <c r="J5" s="2">
        <f t="shared" si="1"/>
        <v>9.8000000000000004E-2</v>
      </c>
      <c r="L5">
        <v>-0.34</v>
      </c>
      <c r="M5">
        <v>1.4</v>
      </c>
      <c r="N5">
        <v>0.04</v>
      </c>
      <c r="O5" s="2">
        <f t="shared" si="2"/>
        <v>7.8399999999999997E-2</v>
      </c>
      <c r="Q5">
        <v>-0.36</v>
      </c>
      <c r="R5">
        <v>1.44</v>
      </c>
      <c r="S5">
        <v>0.05</v>
      </c>
      <c r="T5" s="2">
        <f t="shared" si="3"/>
        <v>9.8000000000000004E-2</v>
      </c>
      <c r="V5">
        <v>-0.36</v>
      </c>
      <c r="W5">
        <v>1.37</v>
      </c>
      <c r="X5">
        <v>0.04</v>
      </c>
      <c r="Y5" s="2">
        <f t="shared" si="4"/>
        <v>7.8399999999999997E-2</v>
      </c>
    </row>
    <row r="6" spans="1:25" x14ac:dyDescent="0.35">
      <c r="A6" t="s">
        <v>3</v>
      </c>
      <c r="B6">
        <v>-0.95</v>
      </c>
      <c r="C6">
        <v>1.35</v>
      </c>
      <c r="D6">
        <v>0.04</v>
      </c>
      <c r="E6" s="2">
        <f t="shared" si="0"/>
        <v>7.8399999999999997E-2</v>
      </c>
      <c r="G6">
        <v>-0.89</v>
      </c>
      <c r="H6">
        <v>1.3</v>
      </c>
      <c r="I6">
        <v>0.04</v>
      </c>
      <c r="J6" s="2">
        <f t="shared" si="1"/>
        <v>7.8399999999999997E-2</v>
      </c>
      <c r="L6">
        <v>-0.89</v>
      </c>
      <c r="M6">
        <v>1.29</v>
      </c>
      <c r="N6">
        <v>0.04</v>
      </c>
      <c r="O6" s="2">
        <f t="shared" si="2"/>
        <v>7.8399999999999997E-2</v>
      </c>
      <c r="Q6">
        <v>-0.89</v>
      </c>
      <c r="R6">
        <v>1.29</v>
      </c>
      <c r="S6">
        <v>0.04</v>
      </c>
      <c r="T6" s="2">
        <f t="shared" si="3"/>
        <v>7.8399999999999997E-2</v>
      </c>
      <c r="V6">
        <v>-0.86</v>
      </c>
      <c r="W6">
        <v>1.33</v>
      </c>
      <c r="X6">
        <v>0.04</v>
      </c>
      <c r="Y6" s="2">
        <f t="shared" si="4"/>
        <v>7.8399999999999997E-2</v>
      </c>
    </row>
    <row r="7" spans="1:25" x14ac:dyDescent="0.35">
      <c r="A7" t="s">
        <v>4</v>
      </c>
      <c r="B7">
        <v>-0.77</v>
      </c>
      <c r="C7">
        <v>1.25</v>
      </c>
      <c r="D7">
        <v>0.04</v>
      </c>
      <c r="E7" s="2">
        <f t="shared" si="0"/>
        <v>7.8399999999999997E-2</v>
      </c>
      <c r="G7">
        <v>-0.82</v>
      </c>
      <c r="H7">
        <v>1.25</v>
      </c>
      <c r="I7">
        <v>0.04</v>
      </c>
      <c r="J7" s="2">
        <f t="shared" si="1"/>
        <v>7.8399999999999997E-2</v>
      </c>
      <c r="L7">
        <v>-0.85</v>
      </c>
      <c r="M7">
        <v>1.29</v>
      </c>
      <c r="N7">
        <v>0.04</v>
      </c>
      <c r="O7" s="2">
        <f t="shared" si="2"/>
        <v>7.8399999999999997E-2</v>
      </c>
      <c r="Q7">
        <v>-0.8</v>
      </c>
      <c r="R7">
        <v>1.24</v>
      </c>
      <c r="S7">
        <v>0.04</v>
      </c>
      <c r="T7" s="2">
        <f t="shared" si="3"/>
        <v>7.8399999999999997E-2</v>
      </c>
      <c r="V7">
        <v>-0.83</v>
      </c>
      <c r="W7">
        <v>1.21</v>
      </c>
      <c r="X7">
        <v>0.04</v>
      </c>
      <c r="Y7" s="2">
        <f t="shared" si="4"/>
        <v>7.8399999999999997E-2</v>
      </c>
    </row>
    <row r="8" spans="1:25" x14ac:dyDescent="0.35">
      <c r="A8" t="s">
        <v>5</v>
      </c>
      <c r="B8">
        <v>-1.75</v>
      </c>
      <c r="C8">
        <v>1.52</v>
      </c>
      <c r="D8">
        <v>0.05</v>
      </c>
      <c r="E8" s="2">
        <f t="shared" si="0"/>
        <v>9.8000000000000004E-2</v>
      </c>
      <c r="G8">
        <v>-1.75</v>
      </c>
      <c r="H8">
        <v>1.5</v>
      </c>
      <c r="I8">
        <v>0.05</v>
      </c>
      <c r="J8" s="2">
        <f t="shared" si="1"/>
        <v>9.8000000000000004E-2</v>
      </c>
      <c r="L8">
        <v>-1.66</v>
      </c>
      <c r="M8">
        <v>1.5</v>
      </c>
      <c r="N8">
        <v>0.05</v>
      </c>
      <c r="O8" s="2">
        <f t="shared" si="2"/>
        <v>9.8000000000000004E-2</v>
      </c>
      <c r="Q8">
        <v>-1.68</v>
      </c>
      <c r="R8">
        <v>1.54</v>
      </c>
      <c r="S8">
        <v>0.05</v>
      </c>
      <c r="T8" s="2">
        <f t="shared" si="3"/>
        <v>9.8000000000000004E-2</v>
      </c>
      <c r="V8">
        <v>-1.66</v>
      </c>
      <c r="W8">
        <v>1.57</v>
      </c>
      <c r="X8">
        <v>0.05</v>
      </c>
      <c r="Y8" s="2">
        <f t="shared" si="4"/>
        <v>9.8000000000000004E-2</v>
      </c>
    </row>
    <row r="9" spans="1:25" x14ac:dyDescent="0.35">
      <c r="A9" t="s">
        <v>6</v>
      </c>
      <c r="B9">
        <v>-0.62</v>
      </c>
      <c r="C9">
        <v>1.48</v>
      </c>
      <c r="D9">
        <v>0.05</v>
      </c>
      <c r="E9" s="2">
        <f t="shared" si="0"/>
        <v>9.8000000000000004E-2</v>
      </c>
      <c r="G9">
        <v>-0.6</v>
      </c>
      <c r="H9">
        <v>1.42</v>
      </c>
      <c r="I9">
        <v>0.04</v>
      </c>
      <c r="J9" s="2">
        <f t="shared" si="1"/>
        <v>7.8399999999999997E-2</v>
      </c>
      <c r="L9">
        <v>-0.65</v>
      </c>
      <c r="M9">
        <v>1.8</v>
      </c>
      <c r="N9">
        <v>0.06</v>
      </c>
      <c r="O9" s="2">
        <f t="shared" si="2"/>
        <v>0.1176</v>
      </c>
      <c r="Q9">
        <v>-0.49</v>
      </c>
      <c r="R9">
        <v>1.4</v>
      </c>
      <c r="S9">
        <v>0.04</v>
      </c>
      <c r="T9" s="2">
        <f t="shared" si="3"/>
        <v>7.8399999999999997E-2</v>
      </c>
      <c r="V9">
        <v>-0.5</v>
      </c>
      <c r="W9">
        <v>1.37</v>
      </c>
      <c r="X9">
        <v>0.04</v>
      </c>
      <c r="Y9" s="2">
        <f t="shared" si="4"/>
        <v>7.8399999999999997E-2</v>
      </c>
    </row>
    <row r="10" spans="1:25" x14ac:dyDescent="0.35">
      <c r="A10" t="s">
        <v>7</v>
      </c>
      <c r="B10">
        <v>-1.75</v>
      </c>
      <c r="C10">
        <v>1.52</v>
      </c>
      <c r="D10">
        <v>0.05</v>
      </c>
      <c r="E10" s="2">
        <f t="shared" si="0"/>
        <v>9.8000000000000004E-2</v>
      </c>
      <c r="G10">
        <v>-1.68</v>
      </c>
      <c r="H10">
        <v>1.56</v>
      </c>
      <c r="I10">
        <v>0.05</v>
      </c>
      <c r="J10" s="2">
        <f t="shared" si="1"/>
        <v>9.8000000000000004E-2</v>
      </c>
      <c r="L10">
        <v>-1.7</v>
      </c>
      <c r="M10">
        <v>1.48</v>
      </c>
      <c r="N10">
        <v>0.05</v>
      </c>
      <c r="O10" s="2">
        <f t="shared" si="2"/>
        <v>9.8000000000000004E-2</v>
      </c>
      <c r="Q10">
        <v>-1.74</v>
      </c>
      <c r="R10">
        <v>1.4</v>
      </c>
      <c r="S10">
        <v>0.04</v>
      </c>
      <c r="T10" s="2">
        <f t="shared" si="3"/>
        <v>7.8399999999999997E-2</v>
      </c>
      <c r="V10">
        <v>-1.8</v>
      </c>
      <c r="W10">
        <v>1.46</v>
      </c>
      <c r="X10">
        <v>0.05</v>
      </c>
      <c r="Y10" s="2">
        <f t="shared" si="4"/>
        <v>9.8000000000000004E-2</v>
      </c>
    </row>
    <row r="11" spans="1:25" x14ac:dyDescent="0.35">
      <c r="A11" t="s">
        <v>8</v>
      </c>
      <c r="B11">
        <v>-0.99</v>
      </c>
      <c r="C11">
        <v>1.33</v>
      </c>
      <c r="D11">
        <v>0.04</v>
      </c>
      <c r="E11" s="2">
        <f t="shared" si="0"/>
        <v>7.8399999999999997E-2</v>
      </c>
      <c r="G11">
        <v>-0.96</v>
      </c>
      <c r="H11">
        <v>1.3</v>
      </c>
      <c r="I11">
        <v>0.04</v>
      </c>
      <c r="J11" s="2">
        <f t="shared" si="1"/>
        <v>7.8399999999999997E-2</v>
      </c>
      <c r="L11">
        <v>-0.94</v>
      </c>
      <c r="M11">
        <v>1.35</v>
      </c>
      <c r="N11">
        <v>0.04</v>
      </c>
      <c r="O11" s="2">
        <f t="shared" si="2"/>
        <v>7.8399999999999997E-2</v>
      </c>
      <c r="Q11">
        <v>-0.89</v>
      </c>
      <c r="R11">
        <v>1.3</v>
      </c>
      <c r="S11">
        <v>0.04</v>
      </c>
      <c r="T11" s="2">
        <f t="shared" si="3"/>
        <v>7.8399999999999997E-2</v>
      </c>
      <c r="V11">
        <v>-0.97</v>
      </c>
      <c r="W11">
        <v>1.34</v>
      </c>
      <c r="X11">
        <v>0.04</v>
      </c>
      <c r="Y11" s="2">
        <f t="shared" si="4"/>
        <v>7.8399999999999997E-2</v>
      </c>
    </row>
    <row r="12" spans="1:25" x14ac:dyDescent="0.35">
      <c r="A12" t="s">
        <v>9</v>
      </c>
      <c r="B12">
        <v>-1.1399999999999999</v>
      </c>
      <c r="C12">
        <v>1.9</v>
      </c>
      <c r="D12">
        <v>0.06</v>
      </c>
      <c r="E12" s="2">
        <f t="shared" si="0"/>
        <v>0.1176</v>
      </c>
      <c r="G12">
        <v>-1.1100000000000001</v>
      </c>
      <c r="H12">
        <v>1.96</v>
      </c>
      <c r="I12">
        <v>0.06</v>
      </c>
      <c r="J12" s="2">
        <f t="shared" si="1"/>
        <v>0.1176</v>
      </c>
      <c r="L12">
        <v>-1.02</v>
      </c>
      <c r="M12">
        <v>1.97</v>
      </c>
      <c r="N12">
        <v>0.06</v>
      </c>
      <c r="O12" s="2">
        <f t="shared" si="2"/>
        <v>0.1176</v>
      </c>
      <c r="Q12">
        <v>-1.21</v>
      </c>
      <c r="R12">
        <v>2.02</v>
      </c>
      <c r="S12">
        <v>0.06</v>
      </c>
      <c r="T12" s="2">
        <f t="shared" si="3"/>
        <v>0.1176</v>
      </c>
      <c r="V12">
        <v>-1.1299999999999999</v>
      </c>
      <c r="W12">
        <v>1.97</v>
      </c>
      <c r="X12">
        <v>0.06</v>
      </c>
      <c r="Y12" s="2">
        <f t="shared" si="4"/>
        <v>0.1176</v>
      </c>
    </row>
    <row r="13" spans="1:25" x14ac:dyDescent="0.35">
      <c r="A13" t="s">
        <v>10</v>
      </c>
      <c r="B13">
        <v>-1.02</v>
      </c>
      <c r="C13">
        <v>1.42</v>
      </c>
      <c r="D13">
        <v>0.04</v>
      </c>
      <c r="E13" s="2">
        <f t="shared" si="0"/>
        <v>7.8399999999999997E-2</v>
      </c>
      <c r="G13">
        <v>-0.97</v>
      </c>
      <c r="H13">
        <v>1.47</v>
      </c>
      <c r="I13">
        <v>0.05</v>
      </c>
      <c r="J13" s="2">
        <f t="shared" si="1"/>
        <v>9.8000000000000004E-2</v>
      </c>
      <c r="L13">
        <v>-1.04</v>
      </c>
      <c r="M13">
        <v>1.47</v>
      </c>
      <c r="N13">
        <v>0.05</v>
      </c>
      <c r="O13" s="2">
        <f t="shared" si="2"/>
        <v>9.8000000000000004E-2</v>
      </c>
      <c r="Q13">
        <v>-1.01</v>
      </c>
      <c r="R13">
        <v>1.48</v>
      </c>
      <c r="S13">
        <v>0.05</v>
      </c>
      <c r="T13" s="2">
        <f t="shared" si="3"/>
        <v>9.8000000000000004E-2</v>
      </c>
      <c r="V13">
        <v>-0.99</v>
      </c>
      <c r="W13">
        <v>1.43</v>
      </c>
      <c r="X13">
        <v>0.05</v>
      </c>
      <c r="Y13" s="2">
        <f t="shared" si="4"/>
        <v>9.8000000000000004E-2</v>
      </c>
    </row>
    <row r="14" spans="1:25" x14ac:dyDescent="0.35">
      <c r="A14" t="s">
        <v>11</v>
      </c>
      <c r="B14">
        <v>-0.02</v>
      </c>
      <c r="C14">
        <v>1.2</v>
      </c>
      <c r="D14">
        <v>0.04</v>
      </c>
      <c r="E14" s="2">
        <f t="shared" si="0"/>
        <v>7.8399999999999997E-2</v>
      </c>
      <c r="G14">
        <v>-0.05</v>
      </c>
      <c r="H14">
        <v>1.27</v>
      </c>
      <c r="I14">
        <v>0.04</v>
      </c>
      <c r="J14" s="2">
        <f t="shared" si="1"/>
        <v>7.8399999999999997E-2</v>
      </c>
      <c r="L14">
        <v>-0.01</v>
      </c>
      <c r="M14">
        <v>1.18</v>
      </c>
      <c r="N14">
        <v>0.04</v>
      </c>
      <c r="O14" s="2">
        <f t="shared" si="2"/>
        <v>7.8399999999999997E-2</v>
      </c>
      <c r="Q14">
        <v>0.02</v>
      </c>
      <c r="R14">
        <v>1.29</v>
      </c>
      <c r="S14">
        <v>0.04</v>
      </c>
      <c r="T14" s="2">
        <f t="shared" si="3"/>
        <v>7.8399999999999997E-2</v>
      </c>
      <c r="V14">
        <v>-0.03</v>
      </c>
      <c r="W14">
        <v>1.25</v>
      </c>
      <c r="X14">
        <v>0.04</v>
      </c>
      <c r="Y14" s="2">
        <f t="shared" si="4"/>
        <v>7.8399999999999997E-2</v>
      </c>
    </row>
    <row r="15" spans="1:25" x14ac:dyDescent="0.35">
      <c r="A15" t="s">
        <v>12</v>
      </c>
      <c r="B15">
        <v>-1.3</v>
      </c>
      <c r="C15">
        <v>1.74</v>
      </c>
      <c r="D15">
        <v>0.06</v>
      </c>
      <c r="E15" s="2">
        <f t="shared" si="0"/>
        <v>0.1176</v>
      </c>
      <c r="G15">
        <v>-1.34</v>
      </c>
      <c r="H15">
        <v>1.68</v>
      </c>
      <c r="I15">
        <v>0.05</v>
      </c>
      <c r="J15" s="2">
        <f t="shared" si="1"/>
        <v>9.8000000000000004E-2</v>
      </c>
      <c r="L15">
        <v>-1.35</v>
      </c>
      <c r="M15">
        <v>1.58</v>
      </c>
      <c r="N15">
        <v>0.05</v>
      </c>
      <c r="O15" s="2">
        <f t="shared" si="2"/>
        <v>9.8000000000000004E-2</v>
      </c>
      <c r="Q15">
        <v>-1.33</v>
      </c>
      <c r="R15">
        <v>1.68</v>
      </c>
      <c r="S15">
        <v>0.05</v>
      </c>
      <c r="T15" s="2">
        <f t="shared" si="3"/>
        <v>9.8000000000000004E-2</v>
      </c>
      <c r="V15">
        <v>-1.44</v>
      </c>
      <c r="W15">
        <v>1.77</v>
      </c>
      <c r="X15">
        <v>0.06</v>
      </c>
      <c r="Y15" s="2">
        <f t="shared" si="4"/>
        <v>0.1176</v>
      </c>
    </row>
    <row r="16" spans="1:25" x14ac:dyDescent="0.35">
      <c r="A16" t="s">
        <v>13</v>
      </c>
      <c r="B16">
        <v>0.04</v>
      </c>
      <c r="C16">
        <v>1.64</v>
      </c>
      <c r="D16">
        <v>0.05</v>
      </c>
      <c r="E16" s="2">
        <f t="shared" si="0"/>
        <v>9.8000000000000004E-2</v>
      </c>
      <c r="G16">
        <v>0.09</v>
      </c>
      <c r="H16">
        <v>1.53</v>
      </c>
      <c r="I16">
        <v>0.05</v>
      </c>
      <c r="J16" s="2">
        <f t="shared" si="1"/>
        <v>9.8000000000000004E-2</v>
      </c>
      <c r="L16">
        <v>-0.04</v>
      </c>
      <c r="M16">
        <v>1.61</v>
      </c>
      <c r="N16">
        <v>0.05</v>
      </c>
      <c r="O16" s="2">
        <f t="shared" si="2"/>
        <v>9.8000000000000004E-2</v>
      </c>
      <c r="Q16">
        <v>0.04</v>
      </c>
      <c r="R16">
        <v>1.54</v>
      </c>
      <c r="S16">
        <v>0.05</v>
      </c>
      <c r="T16" s="2">
        <f t="shared" si="3"/>
        <v>9.8000000000000004E-2</v>
      </c>
      <c r="V16">
        <v>0.02</v>
      </c>
      <c r="W16">
        <v>1.51</v>
      </c>
      <c r="X16">
        <v>0.05</v>
      </c>
      <c r="Y16" s="2">
        <f t="shared" si="4"/>
        <v>9.8000000000000004E-2</v>
      </c>
    </row>
    <row r="17" spans="1:25" x14ac:dyDescent="0.35">
      <c r="A17" t="s">
        <v>14</v>
      </c>
      <c r="B17">
        <v>-0.87</v>
      </c>
      <c r="C17">
        <v>1.94</v>
      </c>
      <c r="D17">
        <v>0.06</v>
      </c>
      <c r="E17" s="2">
        <f t="shared" si="0"/>
        <v>0.1176</v>
      </c>
      <c r="G17">
        <v>-0.9</v>
      </c>
      <c r="H17">
        <v>2.06</v>
      </c>
      <c r="I17">
        <v>7.0000000000000007E-2</v>
      </c>
      <c r="J17" s="2">
        <f t="shared" si="1"/>
        <v>0.13720000000000002</v>
      </c>
      <c r="L17">
        <v>-0.89</v>
      </c>
      <c r="M17">
        <v>2.02</v>
      </c>
      <c r="N17">
        <v>0.06</v>
      </c>
      <c r="O17" s="2">
        <f t="shared" si="2"/>
        <v>0.1176</v>
      </c>
      <c r="Q17">
        <v>-0.74</v>
      </c>
      <c r="R17">
        <v>2</v>
      </c>
      <c r="S17">
        <v>0.06</v>
      </c>
      <c r="T17" s="2">
        <f t="shared" si="3"/>
        <v>0.1176</v>
      </c>
      <c r="V17">
        <v>-0.85</v>
      </c>
      <c r="W17">
        <v>2.04</v>
      </c>
      <c r="X17">
        <v>0.06</v>
      </c>
      <c r="Y17" s="2">
        <f t="shared" si="4"/>
        <v>0.1176</v>
      </c>
    </row>
    <row r="18" spans="1:25" x14ac:dyDescent="0.35">
      <c r="A18" t="s">
        <v>15</v>
      </c>
      <c r="B18">
        <v>-1.22</v>
      </c>
      <c r="C18">
        <v>1.2</v>
      </c>
      <c r="D18">
        <v>0.04</v>
      </c>
      <c r="E18" s="2">
        <f t="shared" si="0"/>
        <v>7.8399999999999997E-2</v>
      </c>
      <c r="G18">
        <v>-1.22</v>
      </c>
      <c r="H18">
        <v>1.21</v>
      </c>
      <c r="I18">
        <v>0.04</v>
      </c>
      <c r="J18" s="2">
        <f t="shared" si="1"/>
        <v>7.8399999999999997E-2</v>
      </c>
      <c r="L18">
        <v>-1.19</v>
      </c>
      <c r="M18">
        <v>1.22</v>
      </c>
      <c r="N18">
        <v>0.04</v>
      </c>
      <c r="O18" s="2">
        <f t="shared" si="2"/>
        <v>7.8399999999999997E-2</v>
      </c>
      <c r="Q18">
        <v>-1.1499999999999999</v>
      </c>
      <c r="R18">
        <v>1.22</v>
      </c>
      <c r="S18">
        <v>0.04</v>
      </c>
      <c r="T18" s="2">
        <f t="shared" si="3"/>
        <v>7.8399999999999997E-2</v>
      </c>
      <c r="V18">
        <v>-1.17</v>
      </c>
      <c r="W18">
        <v>1.21</v>
      </c>
      <c r="X18">
        <v>0.04</v>
      </c>
      <c r="Y18" s="2">
        <f t="shared" si="4"/>
        <v>7.8399999999999997E-2</v>
      </c>
    </row>
    <row r="19" spans="1:25" x14ac:dyDescent="0.35">
      <c r="A19" t="s">
        <v>16</v>
      </c>
      <c r="B19">
        <v>-0.65</v>
      </c>
      <c r="C19">
        <v>1.38</v>
      </c>
      <c r="D19">
        <v>0.04</v>
      </c>
      <c r="E19" s="2">
        <f t="shared" si="0"/>
        <v>7.8399999999999997E-2</v>
      </c>
      <c r="G19">
        <v>-0.38</v>
      </c>
      <c r="H19">
        <v>1.44</v>
      </c>
      <c r="I19">
        <v>0.05</v>
      </c>
      <c r="J19" s="2">
        <f t="shared" si="1"/>
        <v>9.8000000000000004E-2</v>
      </c>
      <c r="L19">
        <v>-0.69</v>
      </c>
      <c r="M19">
        <v>1.38</v>
      </c>
      <c r="N19">
        <v>0.04</v>
      </c>
      <c r="O19" s="2">
        <f t="shared" si="2"/>
        <v>7.8399999999999997E-2</v>
      </c>
      <c r="Q19">
        <v>-0.63</v>
      </c>
      <c r="R19">
        <v>1.36</v>
      </c>
      <c r="S19">
        <v>0.04</v>
      </c>
      <c r="T19" s="2">
        <f t="shared" si="3"/>
        <v>7.8399999999999997E-2</v>
      </c>
      <c r="V19">
        <v>-0.64</v>
      </c>
      <c r="W19">
        <v>1.32</v>
      </c>
      <c r="X19">
        <v>0.04</v>
      </c>
      <c r="Y19" s="2">
        <f t="shared" si="4"/>
        <v>7.8399999999999997E-2</v>
      </c>
    </row>
    <row r="20" spans="1:25" x14ac:dyDescent="0.35">
      <c r="A20" t="s">
        <v>17</v>
      </c>
      <c r="B20">
        <v>-1.81</v>
      </c>
      <c r="C20">
        <v>1.48</v>
      </c>
      <c r="D20">
        <v>0.05</v>
      </c>
      <c r="E20" s="2">
        <f t="shared" si="0"/>
        <v>9.8000000000000004E-2</v>
      </c>
      <c r="G20">
        <v>-1.4</v>
      </c>
      <c r="H20">
        <v>1.55</v>
      </c>
      <c r="I20">
        <v>0.05</v>
      </c>
      <c r="J20" s="2">
        <f t="shared" si="1"/>
        <v>9.8000000000000004E-2</v>
      </c>
      <c r="L20">
        <v>-1.71</v>
      </c>
      <c r="M20">
        <v>1.48</v>
      </c>
      <c r="N20">
        <v>0.05</v>
      </c>
      <c r="O20" s="2">
        <f t="shared" si="2"/>
        <v>9.8000000000000004E-2</v>
      </c>
      <c r="Q20">
        <v>-1.78</v>
      </c>
      <c r="R20">
        <v>1.47</v>
      </c>
      <c r="S20">
        <v>0.05</v>
      </c>
      <c r="T20" s="2">
        <f t="shared" si="3"/>
        <v>9.8000000000000004E-2</v>
      </c>
      <c r="V20">
        <v>-1.72</v>
      </c>
      <c r="W20">
        <v>1.48</v>
      </c>
      <c r="X20">
        <v>0.05</v>
      </c>
      <c r="Y20" s="2">
        <f t="shared" si="4"/>
        <v>9.8000000000000004E-2</v>
      </c>
    </row>
    <row r="21" spans="1:25" x14ac:dyDescent="0.35">
      <c r="A21" t="s">
        <v>18</v>
      </c>
      <c r="B21">
        <v>-0.47</v>
      </c>
      <c r="C21">
        <v>1.34</v>
      </c>
      <c r="D21">
        <v>0.04</v>
      </c>
      <c r="E21" s="2">
        <f t="shared" si="0"/>
        <v>7.8399999999999997E-2</v>
      </c>
      <c r="G21">
        <v>-0.01</v>
      </c>
      <c r="H21">
        <v>2.39</v>
      </c>
      <c r="I21">
        <v>0.08</v>
      </c>
      <c r="J21" s="2">
        <f t="shared" si="1"/>
        <v>0.15679999999999999</v>
      </c>
      <c r="L21">
        <v>-0.43</v>
      </c>
      <c r="M21">
        <v>1.3</v>
      </c>
      <c r="N21">
        <v>0.04</v>
      </c>
      <c r="O21" s="2">
        <f t="shared" si="2"/>
        <v>7.8399999999999997E-2</v>
      </c>
      <c r="Q21">
        <v>-0.5</v>
      </c>
      <c r="R21">
        <v>1.33</v>
      </c>
      <c r="S21">
        <v>0.04</v>
      </c>
      <c r="T21" s="2">
        <f t="shared" si="3"/>
        <v>7.8399999999999997E-2</v>
      </c>
      <c r="V21">
        <v>-0.39</v>
      </c>
      <c r="W21">
        <v>1.33</v>
      </c>
      <c r="X21">
        <v>0.04</v>
      </c>
      <c r="Y21" s="2">
        <f t="shared" si="4"/>
        <v>7.8399999999999997E-2</v>
      </c>
    </row>
    <row r="22" spans="1:25" x14ac:dyDescent="0.35">
      <c r="A22" t="s">
        <v>19</v>
      </c>
      <c r="B22">
        <v>0.21</v>
      </c>
      <c r="C22">
        <v>2.33</v>
      </c>
      <c r="D22">
        <v>7.0000000000000007E-2</v>
      </c>
      <c r="E22" s="2">
        <f t="shared" si="0"/>
        <v>0.13720000000000002</v>
      </c>
      <c r="G22">
        <v>0.74</v>
      </c>
      <c r="H22">
        <v>4.71</v>
      </c>
      <c r="I22">
        <v>0.15</v>
      </c>
      <c r="J22" s="2">
        <f t="shared" si="1"/>
        <v>0.29399999999999998</v>
      </c>
      <c r="L22">
        <v>0.03</v>
      </c>
      <c r="M22">
        <v>2.35</v>
      </c>
      <c r="N22">
        <v>7.0000000000000007E-2</v>
      </c>
      <c r="O22" s="2">
        <f t="shared" si="2"/>
        <v>0.13720000000000002</v>
      </c>
      <c r="Q22">
        <v>0.18</v>
      </c>
      <c r="R22">
        <v>2.44</v>
      </c>
      <c r="S22">
        <v>0.08</v>
      </c>
      <c r="T22" s="2">
        <f t="shared" si="3"/>
        <v>0.15679999999999999</v>
      </c>
      <c r="V22">
        <v>0.3</v>
      </c>
      <c r="W22">
        <v>2.2799999999999998</v>
      </c>
      <c r="X22">
        <v>7.0000000000000007E-2</v>
      </c>
      <c r="Y22" s="2">
        <f t="shared" si="4"/>
        <v>0.13720000000000002</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-0.43279999999999996</v>
      </c>
      <c r="C26" s="2">
        <f>B3-E3</f>
        <v>-0.70719999999999994</v>
      </c>
      <c r="G26" s="2">
        <f>G3+J3</f>
        <v>-0.50320000000000009</v>
      </c>
      <c r="H26" s="2">
        <f>G3-J3</f>
        <v>-0.81679999999999997</v>
      </c>
      <c r="L26" s="2">
        <f>L3+O3</f>
        <v>-0.55319999999999991</v>
      </c>
      <c r="M26" s="2">
        <f>L3-O3</f>
        <v>-0.86680000000000001</v>
      </c>
      <c r="Q26" s="2">
        <f>Q3+T3</f>
        <v>-0.58319999999999994</v>
      </c>
      <c r="R26" s="2">
        <f>Q3-T3</f>
        <v>-0.89680000000000004</v>
      </c>
      <c r="V26" s="2">
        <f>V3+Y3</f>
        <v>-0.59319999999999995</v>
      </c>
      <c r="W26" s="2">
        <f>V3-Y3</f>
        <v>-0.90680000000000005</v>
      </c>
    </row>
    <row r="27" spans="1:25" x14ac:dyDescent="0.35">
      <c r="B27" s="2">
        <f t="shared" ref="B27:B46" si="5">B4+E4</f>
        <v>-0.96240000000000003</v>
      </c>
      <c r="C27" s="2">
        <f t="shared" ref="C27:C46" si="6">B4-E4</f>
        <v>-1.1976</v>
      </c>
      <c r="G27" s="2">
        <f t="shared" ref="G27:G45" si="7">G4+J4</f>
        <v>-0.99240000000000006</v>
      </c>
      <c r="H27" s="2">
        <f t="shared" ref="H27:H45" si="8">G4-J4</f>
        <v>-1.2276</v>
      </c>
      <c r="L27" s="2">
        <f t="shared" ref="L27:L45" si="9">L4+O4</f>
        <v>-1.0024000000000002</v>
      </c>
      <c r="M27" s="2">
        <f t="shared" ref="M27:M45" si="10">L4-O4</f>
        <v>-1.2376</v>
      </c>
      <c r="Q27" s="2">
        <f t="shared" ref="Q27:Q45" si="11">Q4+T4</f>
        <v>-0.84239999999999993</v>
      </c>
      <c r="R27" s="2">
        <f t="shared" ref="R27:R45" si="12">Q4-T4</f>
        <v>-1.0775999999999999</v>
      </c>
      <c r="V27" s="2">
        <f t="shared" ref="V27:V45" si="13">V4+Y4</f>
        <v>-0.90239999999999998</v>
      </c>
      <c r="W27" s="2">
        <f t="shared" ref="W27:W45" si="14">V4-Y4</f>
        <v>-1.1375999999999999</v>
      </c>
    </row>
    <row r="28" spans="1:25" x14ac:dyDescent="0.35">
      <c r="B28" s="2">
        <f t="shared" si="5"/>
        <v>-0.29200000000000004</v>
      </c>
      <c r="C28" s="2">
        <f t="shared" si="6"/>
        <v>-0.48799999999999999</v>
      </c>
      <c r="G28" s="2">
        <f t="shared" si="7"/>
        <v>-0.252</v>
      </c>
      <c r="H28" s="2">
        <f t="shared" si="8"/>
        <v>-0.44799999999999995</v>
      </c>
      <c r="L28" s="2">
        <f t="shared" si="9"/>
        <v>-0.26160000000000005</v>
      </c>
      <c r="M28" s="2">
        <f t="shared" si="10"/>
        <v>-0.41839999999999999</v>
      </c>
      <c r="Q28" s="2">
        <f t="shared" si="11"/>
        <v>-0.26200000000000001</v>
      </c>
      <c r="R28" s="2">
        <f t="shared" si="12"/>
        <v>-0.45799999999999996</v>
      </c>
      <c r="V28" s="2">
        <f t="shared" si="13"/>
        <v>-0.28159999999999996</v>
      </c>
      <c r="W28" s="2">
        <f t="shared" si="14"/>
        <v>-0.43840000000000001</v>
      </c>
    </row>
    <row r="29" spans="1:25" x14ac:dyDescent="0.35">
      <c r="B29" s="2">
        <f t="shared" si="5"/>
        <v>-0.87159999999999993</v>
      </c>
      <c r="C29" s="2">
        <f t="shared" si="6"/>
        <v>-1.0284</v>
      </c>
      <c r="G29" s="2">
        <f t="shared" si="7"/>
        <v>-0.81159999999999999</v>
      </c>
      <c r="H29" s="2">
        <f t="shared" si="8"/>
        <v>-0.96840000000000004</v>
      </c>
      <c r="L29" s="2">
        <f t="shared" si="9"/>
        <v>-0.81159999999999999</v>
      </c>
      <c r="M29" s="2">
        <f t="shared" si="10"/>
        <v>-0.96840000000000004</v>
      </c>
      <c r="Q29" s="2">
        <f t="shared" si="11"/>
        <v>-0.81159999999999999</v>
      </c>
      <c r="R29" s="2">
        <f t="shared" si="12"/>
        <v>-0.96840000000000004</v>
      </c>
      <c r="V29" s="2">
        <f t="shared" si="13"/>
        <v>-0.78159999999999996</v>
      </c>
      <c r="W29" s="2">
        <f t="shared" si="14"/>
        <v>-0.93840000000000001</v>
      </c>
    </row>
    <row r="30" spans="1:25" x14ac:dyDescent="0.35">
      <c r="B30" s="2">
        <f t="shared" si="5"/>
        <v>-0.69159999999999999</v>
      </c>
      <c r="C30" s="2">
        <f t="shared" si="6"/>
        <v>-0.84840000000000004</v>
      </c>
      <c r="G30" s="2">
        <f t="shared" si="7"/>
        <v>-0.74159999999999993</v>
      </c>
      <c r="H30" s="2">
        <f t="shared" si="8"/>
        <v>-0.89839999999999998</v>
      </c>
      <c r="L30" s="2">
        <f t="shared" si="9"/>
        <v>-0.77159999999999995</v>
      </c>
      <c r="M30" s="2">
        <f t="shared" si="10"/>
        <v>-0.9284</v>
      </c>
      <c r="Q30" s="2">
        <f t="shared" si="11"/>
        <v>-0.72160000000000002</v>
      </c>
      <c r="R30" s="2">
        <f t="shared" si="12"/>
        <v>-0.87840000000000007</v>
      </c>
      <c r="V30" s="2">
        <f t="shared" si="13"/>
        <v>-0.75159999999999993</v>
      </c>
      <c r="W30" s="2">
        <f t="shared" si="14"/>
        <v>-0.90839999999999999</v>
      </c>
    </row>
    <row r="31" spans="1:25" x14ac:dyDescent="0.35">
      <c r="B31" s="2">
        <f t="shared" si="5"/>
        <v>-1.6519999999999999</v>
      </c>
      <c r="C31" s="2">
        <f t="shared" si="6"/>
        <v>-1.8480000000000001</v>
      </c>
      <c r="G31" s="2">
        <f t="shared" si="7"/>
        <v>-1.6519999999999999</v>
      </c>
      <c r="H31" s="2">
        <f t="shared" si="8"/>
        <v>-1.8480000000000001</v>
      </c>
      <c r="L31" s="2">
        <f t="shared" si="9"/>
        <v>-1.5619999999999998</v>
      </c>
      <c r="M31" s="2">
        <f t="shared" si="10"/>
        <v>-1.758</v>
      </c>
      <c r="Q31" s="2">
        <f t="shared" si="11"/>
        <v>-1.5819999999999999</v>
      </c>
      <c r="R31" s="2">
        <f t="shared" si="12"/>
        <v>-1.778</v>
      </c>
      <c r="V31" s="2">
        <f t="shared" si="13"/>
        <v>-1.5619999999999998</v>
      </c>
      <c r="W31" s="2">
        <f t="shared" si="14"/>
        <v>-1.758</v>
      </c>
    </row>
    <row r="32" spans="1:25" x14ac:dyDescent="0.35">
      <c r="B32" s="2">
        <f t="shared" si="5"/>
        <v>-0.52200000000000002</v>
      </c>
      <c r="C32" s="2">
        <f t="shared" si="6"/>
        <v>-0.71799999999999997</v>
      </c>
      <c r="G32" s="2">
        <f t="shared" si="7"/>
        <v>-0.52159999999999995</v>
      </c>
      <c r="H32" s="2">
        <f t="shared" si="8"/>
        <v>-0.6784</v>
      </c>
      <c r="L32" s="2">
        <f t="shared" si="9"/>
        <v>-0.53239999999999998</v>
      </c>
      <c r="M32" s="2">
        <f t="shared" si="10"/>
        <v>-0.76760000000000006</v>
      </c>
      <c r="Q32" s="2">
        <f t="shared" si="11"/>
        <v>-0.41159999999999997</v>
      </c>
      <c r="R32" s="2">
        <f t="shared" si="12"/>
        <v>-0.56840000000000002</v>
      </c>
      <c r="V32" s="2">
        <f t="shared" si="13"/>
        <v>-0.42159999999999997</v>
      </c>
      <c r="W32" s="2">
        <f t="shared" si="14"/>
        <v>-0.57840000000000003</v>
      </c>
    </row>
    <row r="33" spans="2:23" x14ac:dyDescent="0.35">
      <c r="B33" s="2">
        <f t="shared" si="5"/>
        <v>-1.6519999999999999</v>
      </c>
      <c r="C33" s="2">
        <f t="shared" si="6"/>
        <v>-1.8480000000000001</v>
      </c>
      <c r="G33" s="2">
        <f t="shared" si="7"/>
        <v>-1.5819999999999999</v>
      </c>
      <c r="H33" s="2">
        <f t="shared" si="8"/>
        <v>-1.778</v>
      </c>
      <c r="L33" s="2">
        <f t="shared" si="9"/>
        <v>-1.6019999999999999</v>
      </c>
      <c r="M33" s="2">
        <f t="shared" si="10"/>
        <v>-1.798</v>
      </c>
      <c r="Q33" s="2">
        <f t="shared" si="11"/>
        <v>-1.6616</v>
      </c>
      <c r="R33" s="2">
        <f t="shared" si="12"/>
        <v>-1.8184</v>
      </c>
      <c r="V33" s="2">
        <f t="shared" si="13"/>
        <v>-1.702</v>
      </c>
      <c r="W33" s="2">
        <f t="shared" si="14"/>
        <v>-1.8980000000000001</v>
      </c>
    </row>
    <row r="34" spans="2:23" x14ac:dyDescent="0.35">
      <c r="B34" s="2">
        <f t="shared" si="5"/>
        <v>-0.91159999999999997</v>
      </c>
      <c r="C34" s="2">
        <f t="shared" si="6"/>
        <v>-1.0684</v>
      </c>
      <c r="G34" s="2">
        <f t="shared" si="7"/>
        <v>-0.88159999999999994</v>
      </c>
      <c r="H34" s="2">
        <f t="shared" si="8"/>
        <v>-1.0384</v>
      </c>
      <c r="L34" s="2">
        <f t="shared" si="9"/>
        <v>-0.86159999999999992</v>
      </c>
      <c r="M34" s="2">
        <f t="shared" si="10"/>
        <v>-1.0184</v>
      </c>
      <c r="Q34" s="2">
        <f t="shared" si="11"/>
        <v>-0.81159999999999999</v>
      </c>
      <c r="R34" s="2">
        <f t="shared" si="12"/>
        <v>-0.96840000000000004</v>
      </c>
      <c r="V34" s="2">
        <f t="shared" si="13"/>
        <v>-0.89159999999999995</v>
      </c>
      <c r="W34" s="2">
        <f t="shared" si="14"/>
        <v>-1.0484</v>
      </c>
    </row>
    <row r="35" spans="2:23" x14ac:dyDescent="0.35">
      <c r="B35" s="2">
        <f t="shared" si="5"/>
        <v>-1.0224</v>
      </c>
      <c r="C35" s="2">
        <f t="shared" si="6"/>
        <v>-1.2575999999999998</v>
      </c>
      <c r="G35" s="2">
        <f t="shared" si="7"/>
        <v>-0.99240000000000006</v>
      </c>
      <c r="H35" s="2">
        <f t="shared" si="8"/>
        <v>-1.2276</v>
      </c>
      <c r="L35" s="2">
        <f t="shared" si="9"/>
        <v>-0.90239999999999998</v>
      </c>
      <c r="M35" s="2">
        <f t="shared" si="10"/>
        <v>-1.1375999999999999</v>
      </c>
      <c r="Q35" s="2">
        <f t="shared" si="11"/>
        <v>-1.0924</v>
      </c>
      <c r="R35" s="2">
        <f t="shared" si="12"/>
        <v>-1.3275999999999999</v>
      </c>
      <c r="V35" s="2">
        <f t="shared" si="13"/>
        <v>-1.0124</v>
      </c>
      <c r="W35" s="2">
        <f t="shared" si="14"/>
        <v>-1.2475999999999998</v>
      </c>
    </row>
    <row r="36" spans="2:23" x14ac:dyDescent="0.35">
      <c r="B36" s="2">
        <f t="shared" si="5"/>
        <v>-0.94159999999999999</v>
      </c>
      <c r="C36" s="2">
        <f t="shared" si="6"/>
        <v>-1.0984</v>
      </c>
      <c r="G36" s="2">
        <f t="shared" si="7"/>
        <v>-0.872</v>
      </c>
      <c r="H36" s="2">
        <f t="shared" si="8"/>
        <v>-1.0680000000000001</v>
      </c>
      <c r="L36" s="2">
        <f t="shared" si="9"/>
        <v>-0.94200000000000006</v>
      </c>
      <c r="M36" s="2">
        <f t="shared" si="10"/>
        <v>-1.1380000000000001</v>
      </c>
      <c r="Q36" s="2">
        <f t="shared" si="11"/>
        <v>-0.91200000000000003</v>
      </c>
      <c r="R36" s="2">
        <f t="shared" si="12"/>
        <v>-1.1080000000000001</v>
      </c>
      <c r="V36" s="2">
        <f t="shared" si="13"/>
        <v>-0.89200000000000002</v>
      </c>
      <c r="W36" s="2">
        <f t="shared" si="14"/>
        <v>-1.0880000000000001</v>
      </c>
    </row>
    <row r="37" spans="2:23" x14ac:dyDescent="0.35">
      <c r="B37" s="2">
        <f t="shared" si="5"/>
        <v>5.8399999999999994E-2</v>
      </c>
      <c r="C37" s="2">
        <f t="shared" si="6"/>
        <v>-9.8400000000000001E-2</v>
      </c>
      <c r="G37" s="2">
        <f t="shared" si="7"/>
        <v>2.8399999999999995E-2</v>
      </c>
      <c r="H37" s="2">
        <f t="shared" si="8"/>
        <v>-0.12840000000000001</v>
      </c>
      <c r="L37" s="2">
        <f t="shared" si="9"/>
        <v>6.8400000000000002E-2</v>
      </c>
      <c r="M37" s="2">
        <f t="shared" si="10"/>
        <v>-8.8399999999999992E-2</v>
      </c>
      <c r="Q37" s="2">
        <f t="shared" si="11"/>
        <v>9.8400000000000001E-2</v>
      </c>
      <c r="R37" s="2">
        <f t="shared" si="12"/>
        <v>-5.8399999999999994E-2</v>
      </c>
      <c r="V37" s="2">
        <f t="shared" si="13"/>
        <v>4.8399999999999999E-2</v>
      </c>
      <c r="W37" s="2">
        <f t="shared" si="14"/>
        <v>-0.1084</v>
      </c>
    </row>
    <row r="38" spans="2:23" x14ac:dyDescent="0.35">
      <c r="B38" s="2">
        <f t="shared" si="5"/>
        <v>-1.1824000000000001</v>
      </c>
      <c r="C38" s="2">
        <f t="shared" si="6"/>
        <v>-1.4176</v>
      </c>
      <c r="G38" s="2">
        <f t="shared" si="7"/>
        <v>-1.242</v>
      </c>
      <c r="H38" s="2">
        <f t="shared" si="8"/>
        <v>-1.4380000000000002</v>
      </c>
      <c r="L38" s="2">
        <f t="shared" si="9"/>
        <v>-1.252</v>
      </c>
      <c r="M38" s="2">
        <f t="shared" si="10"/>
        <v>-1.4480000000000002</v>
      </c>
      <c r="Q38" s="2">
        <f t="shared" si="11"/>
        <v>-1.232</v>
      </c>
      <c r="R38" s="2">
        <f t="shared" si="12"/>
        <v>-1.4280000000000002</v>
      </c>
      <c r="V38" s="2">
        <f t="shared" si="13"/>
        <v>-1.3224</v>
      </c>
      <c r="W38" s="2">
        <f t="shared" si="14"/>
        <v>-1.5575999999999999</v>
      </c>
    </row>
    <row r="39" spans="2:23" x14ac:dyDescent="0.35">
      <c r="B39" s="2">
        <f t="shared" si="5"/>
        <v>0.13800000000000001</v>
      </c>
      <c r="C39" s="2">
        <f t="shared" si="6"/>
        <v>-5.8000000000000003E-2</v>
      </c>
      <c r="G39" s="2">
        <f t="shared" si="7"/>
        <v>0.188</v>
      </c>
      <c r="H39" s="2">
        <f t="shared" si="8"/>
        <v>-8.0000000000000071E-3</v>
      </c>
      <c r="L39" s="2">
        <f t="shared" si="9"/>
        <v>5.8000000000000003E-2</v>
      </c>
      <c r="M39" s="2">
        <f t="shared" si="10"/>
        <v>-0.13800000000000001</v>
      </c>
      <c r="Q39" s="2">
        <f t="shared" si="11"/>
        <v>0.13800000000000001</v>
      </c>
      <c r="R39" s="2">
        <f t="shared" si="12"/>
        <v>-5.8000000000000003E-2</v>
      </c>
      <c r="V39" s="2">
        <f t="shared" si="13"/>
        <v>0.11800000000000001</v>
      </c>
      <c r="W39" s="2">
        <f t="shared" si="14"/>
        <v>-7.8E-2</v>
      </c>
    </row>
    <row r="40" spans="2:23" x14ac:dyDescent="0.35">
      <c r="B40" s="2">
        <f t="shared" si="5"/>
        <v>-0.75239999999999996</v>
      </c>
      <c r="C40" s="2">
        <f t="shared" si="6"/>
        <v>-0.98760000000000003</v>
      </c>
      <c r="G40" s="2">
        <f t="shared" si="7"/>
        <v>-0.76280000000000003</v>
      </c>
      <c r="H40" s="2">
        <f t="shared" si="8"/>
        <v>-1.0372000000000001</v>
      </c>
      <c r="L40" s="2">
        <f t="shared" si="9"/>
        <v>-0.77239999999999998</v>
      </c>
      <c r="M40" s="2">
        <f t="shared" si="10"/>
        <v>-1.0076000000000001</v>
      </c>
      <c r="Q40" s="2">
        <f t="shared" si="11"/>
        <v>-0.62239999999999995</v>
      </c>
      <c r="R40" s="2">
        <f t="shared" si="12"/>
        <v>-0.85760000000000003</v>
      </c>
      <c r="V40" s="2">
        <f t="shared" si="13"/>
        <v>-0.73239999999999994</v>
      </c>
      <c r="W40" s="2">
        <f t="shared" si="14"/>
        <v>-0.96760000000000002</v>
      </c>
    </row>
    <row r="41" spans="2:23" x14ac:dyDescent="0.35">
      <c r="B41" s="2">
        <f t="shared" si="5"/>
        <v>-1.1415999999999999</v>
      </c>
      <c r="C41" s="2">
        <f t="shared" si="6"/>
        <v>-1.2984</v>
      </c>
      <c r="G41" s="2">
        <f t="shared" si="7"/>
        <v>-1.1415999999999999</v>
      </c>
      <c r="H41" s="2">
        <f t="shared" si="8"/>
        <v>-1.2984</v>
      </c>
      <c r="L41" s="2">
        <f t="shared" si="9"/>
        <v>-1.1115999999999999</v>
      </c>
      <c r="M41" s="2">
        <f t="shared" si="10"/>
        <v>-1.2684</v>
      </c>
      <c r="Q41" s="2">
        <f t="shared" si="11"/>
        <v>-1.0715999999999999</v>
      </c>
      <c r="R41" s="2">
        <f t="shared" si="12"/>
        <v>-1.2283999999999999</v>
      </c>
      <c r="V41" s="2">
        <f t="shared" si="13"/>
        <v>-1.0915999999999999</v>
      </c>
      <c r="W41" s="2">
        <f t="shared" si="14"/>
        <v>-1.2484</v>
      </c>
    </row>
    <row r="42" spans="2:23" x14ac:dyDescent="0.35">
      <c r="B42" s="2">
        <f t="shared" si="5"/>
        <v>-0.5716</v>
      </c>
      <c r="C42" s="2">
        <f t="shared" si="6"/>
        <v>-0.72840000000000005</v>
      </c>
      <c r="G42" s="2">
        <f t="shared" si="7"/>
        <v>-0.28200000000000003</v>
      </c>
      <c r="H42" s="2">
        <f t="shared" si="8"/>
        <v>-0.47799999999999998</v>
      </c>
      <c r="L42" s="2">
        <f t="shared" si="9"/>
        <v>-0.61159999999999992</v>
      </c>
      <c r="M42" s="2">
        <f t="shared" si="10"/>
        <v>-0.76839999999999997</v>
      </c>
      <c r="Q42" s="2">
        <f t="shared" si="11"/>
        <v>-0.55159999999999998</v>
      </c>
      <c r="R42" s="2">
        <f t="shared" si="12"/>
        <v>-0.70840000000000003</v>
      </c>
      <c r="V42" s="2">
        <f t="shared" si="13"/>
        <v>-0.56159999999999999</v>
      </c>
      <c r="W42" s="2">
        <f t="shared" si="14"/>
        <v>-0.71840000000000004</v>
      </c>
    </row>
    <row r="43" spans="2:23" x14ac:dyDescent="0.35">
      <c r="B43" s="2">
        <f t="shared" si="5"/>
        <v>-1.712</v>
      </c>
      <c r="C43" s="2">
        <f t="shared" si="6"/>
        <v>-1.9080000000000001</v>
      </c>
      <c r="G43" s="2">
        <f t="shared" si="7"/>
        <v>-1.3019999999999998</v>
      </c>
      <c r="H43" s="2">
        <f t="shared" si="8"/>
        <v>-1.498</v>
      </c>
      <c r="L43" s="2">
        <f t="shared" si="9"/>
        <v>-1.6119999999999999</v>
      </c>
      <c r="M43" s="2">
        <f t="shared" si="10"/>
        <v>-1.8080000000000001</v>
      </c>
      <c r="Q43" s="2">
        <f t="shared" si="11"/>
        <v>-1.6819999999999999</v>
      </c>
      <c r="R43" s="2">
        <f t="shared" si="12"/>
        <v>-1.8780000000000001</v>
      </c>
      <c r="V43" s="2">
        <f t="shared" si="13"/>
        <v>-1.6219999999999999</v>
      </c>
      <c r="W43" s="2">
        <f t="shared" si="14"/>
        <v>-1.8180000000000001</v>
      </c>
    </row>
    <row r="44" spans="2:23" x14ac:dyDescent="0.35">
      <c r="B44" s="2">
        <f t="shared" si="5"/>
        <v>-0.39159999999999995</v>
      </c>
      <c r="C44" s="2">
        <f t="shared" si="6"/>
        <v>-0.5484</v>
      </c>
      <c r="G44" s="2">
        <f t="shared" si="7"/>
        <v>0.14679999999999999</v>
      </c>
      <c r="H44" s="2">
        <f t="shared" si="8"/>
        <v>-0.1668</v>
      </c>
      <c r="L44" s="2">
        <f t="shared" si="9"/>
        <v>-0.35160000000000002</v>
      </c>
      <c r="M44" s="2">
        <f t="shared" si="10"/>
        <v>-0.50839999999999996</v>
      </c>
      <c r="Q44" s="2">
        <f t="shared" si="11"/>
        <v>-0.42159999999999997</v>
      </c>
      <c r="R44" s="2">
        <f t="shared" si="12"/>
        <v>-0.57840000000000003</v>
      </c>
      <c r="V44" s="2">
        <f t="shared" si="13"/>
        <v>-0.31159999999999999</v>
      </c>
      <c r="W44" s="2">
        <f t="shared" si="14"/>
        <v>-0.46840000000000004</v>
      </c>
    </row>
    <row r="45" spans="2:23" x14ac:dyDescent="0.35">
      <c r="B45" s="2">
        <f t="shared" si="5"/>
        <v>0.34720000000000001</v>
      </c>
      <c r="C45" s="2">
        <f t="shared" si="6"/>
        <v>7.2799999999999976E-2</v>
      </c>
      <c r="G45" s="2">
        <f t="shared" si="7"/>
        <v>1.034</v>
      </c>
      <c r="H45" s="2">
        <f t="shared" si="8"/>
        <v>0.44600000000000001</v>
      </c>
      <c r="L45" s="2">
        <f t="shared" si="9"/>
        <v>0.16720000000000002</v>
      </c>
      <c r="M45" s="2">
        <f t="shared" si="10"/>
        <v>-0.10720000000000002</v>
      </c>
      <c r="Q45" s="2">
        <f t="shared" si="11"/>
        <v>0.33679999999999999</v>
      </c>
      <c r="R45" s="2">
        <f t="shared" si="12"/>
        <v>2.3199999999999998E-2</v>
      </c>
      <c r="V45" s="2">
        <f t="shared" si="13"/>
        <v>0.43720000000000003</v>
      </c>
      <c r="W45" s="2">
        <f t="shared" si="14"/>
        <v>0.16279999999999997</v>
      </c>
    </row>
    <row r="46" spans="2:23" x14ac:dyDescent="0.35">
      <c r="B46" s="2">
        <f t="shared" si="5"/>
        <v>0</v>
      </c>
      <c r="C46" s="2">
        <f t="shared" si="6"/>
        <v>0</v>
      </c>
    </row>
  </sheetData>
  <mergeCells count="5">
    <mergeCell ref="B1:D1"/>
    <mergeCell ref="G1:I1"/>
    <mergeCell ref="L1:N1"/>
    <mergeCell ref="Q1:S1"/>
    <mergeCell ref="V1:X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D0033-B15D-4546-993E-0DCD1A65DBE8}">
  <sheetPr>
    <tabColor rgb="FFFFFF00"/>
  </sheetPr>
  <dimension ref="A1:F25"/>
  <sheetViews>
    <sheetView tabSelected="1" workbookViewId="0">
      <selection activeCell="AE30" sqref="AE30"/>
    </sheetView>
  </sheetViews>
  <sheetFormatPr defaultRowHeight="14.5" x14ac:dyDescent="0.35"/>
  <cols>
    <col min="1" max="1" width="14.453125" bestFit="1" customWidth="1"/>
  </cols>
  <sheetData>
    <row r="1" spans="1:6" x14ac:dyDescent="0.35">
      <c r="B1" t="s">
        <v>35</v>
      </c>
      <c r="C1" t="s">
        <v>39</v>
      </c>
      <c r="D1" t="s">
        <v>36</v>
      </c>
      <c r="E1" t="s">
        <v>37</v>
      </c>
      <c r="F1" t="s">
        <v>38</v>
      </c>
    </row>
    <row r="2" spans="1:6" x14ac:dyDescent="0.35">
      <c r="A2" t="s">
        <v>41</v>
      </c>
      <c r="B2" t="s">
        <v>32</v>
      </c>
      <c r="C2" t="s">
        <v>32</v>
      </c>
      <c r="D2" t="s">
        <v>32</v>
      </c>
      <c r="E2" t="s">
        <v>32</v>
      </c>
      <c r="F2" t="s">
        <v>32</v>
      </c>
    </row>
    <row r="3" spans="1:6" x14ac:dyDescent="0.35">
      <c r="A3" t="s">
        <v>0</v>
      </c>
      <c r="B3" s="2">
        <v>0.88200000000000001</v>
      </c>
      <c r="C3" s="2">
        <v>0.94079999999999997</v>
      </c>
      <c r="D3" s="2">
        <v>1.2152000000000001</v>
      </c>
      <c r="E3" s="2">
        <v>1.1172</v>
      </c>
      <c r="F3" s="2">
        <v>0.64680000000000004</v>
      </c>
    </row>
    <row r="4" spans="1:6" x14ac:dyDescent="0.35">
      <c r="A4" t="s">
        <v>1</v>
      </c>
      <c r="B4" s="2">
        <v>0.7056</v>
      </c>
      <c r="C4" s="2">
        <v>0.72519999999999996</v>
      </c>
      <c r="D4" s="2">
        <v>0.64680000000000004</v>
      </c>
      <c r="E4" s="2">
        <v>1.8032000000000001</v>
      </c>
      <c r="F4" s="2">
        <v>0.62719999999999998</v>
      </c>
    </row>
    <row r="5" spans="1:6" x14ac:dyDescent="0.35">
      <c r="A5" t="s">
        <v>2</v>
      </c>
      <c r="B5" s="2">
        <v>0.7056</v>
      </c>
      <c r="C5" s="2">
        <v>0.60760000000000003</v>
      </c>
      <c r="D5" s="2">
        <v>0.50960000000000005</v>
      </c>
      <c r="E5" s="2">
        <v>0.76439999999999997</v>
      </c>
      <c r="F5" s="2">
        <v>0.66639999999999999</v>
      </c>
    </row>
    <row r="6" spans="1:6" x14ac:dyDescent="0.35">
      <c r="A6" t="s">
        <v>3</v>
      </c>
      <c r="B6" s="2">
        <v>0.74480000000000002</v>
      </c>
      <c r="C6" s="2">
        <v>0.60760000000000003</v>
      </c>
      <c r="D6" s="2">
        <v>0.56839999999999991</v>
      </c>
      <c r="E6" s="2">
        <v>0.76439999999999997</v>
      </c>
      <c r="F6" s="2">
        <v>0.64680000000000004</v>
      </c>
    </row>
    <row r="7" spans="1:6" x14ac:dyDescent="0.35">
      <c r="A7" t="s">
        <v>4</v>
      </c>
      <c r="B7" s="2">
        <v>0.78400000000000003</v>
      </c>
      <c r="C7" s="2">
        <v>0.60760000000000003</v>
      </c>
      <c r="D7" s="2">
        <v>0.58799999999999997</v>
      </c>
      <c r="E7" s="2">
        <v>0.76439999999999997</v>
      </c>
      <c r="F7" s="2">
        <v>0.68599999999999994</v>
      </c>
    </row>
    <row r="8" spans="1:6" x14ac:dyDescent="0.35">
      <c r="A8" t="s">
        <v>5</v>
      </c>
      <c r="B8" s="2">
        <v>0.68599999999999994</v>
      </c>
      <c r="C8" s="2">
        <v>0.60760000000000003</v>
      </c>
      <c r="D8" s="2">
        <v>0.5292</v>
      </c>
      <c r="E8" s="2">
        <v>0.66639999999999999</v>
      </c>
      <c r="F8" s="2">
        <v>0.62719999999999998</v>
      </c>
    </row>
    <row r="9" spans="1:6" x14ac:dyDescent="0.35">
      <c r="A9" t="s">
        <v>6</v>
      </c>
      <c r="B9" s="2">
        <v>0.7056</v>
      </c>
      <c r="C9" s="2">
        <v>0.64680000000000004</v>
      </c>
      <c r="D9" s="2">
        <v>0.50960000000000005</v>
      </c>
      <c r="E9" s="2">
        <v>0.68599999999999994</v>
      </c>
      <c r="F9" s="2">
        <v>0.66639999999999999</v>
      </c>
    </row>
    <row r="10" spans="1:6" x14ac:dyDescent="0.35">
      <c r="A10" t="s">
        <v>7</v>
      </c>
      <c r="B10" s="2">
        <v>0.68599999999999994</v>
      </c>
      <c r="C10" s="2">
        <v>0.58799999999999997</v>
      </c>
      <c r="D10" s="2">
        <v>0.56839999999999991</v>
      </c>
      <c r="E10" s="2">
        <v>0.7056</v>
      </c>
      <c r="F10" s="2">
        <v>0.64680000000000004</v>
      </c>
    </row>
    <row r="11" spans="1:6" x14ac:dyDescent="0.35">
      <c r="A11" t="s">
        <v>8</v>
      </c>
      <c r="B11" s="2">
        <v>0.60760000000000003</v>
      </c>
      <c r="C11" s="2">
        <v>0.54880000000000007</v>
      </c>
      <c r="D11" s="2">
        <v>0.5292</v>
      </c>
      <c r="E11" s="2">
        <v>0.64680000000000004</v>
      </c>
      <c r="F11" s="2">
        <v>0.64680000000000004</v>
      </c>
    </row>
    <row r="12" spans="1:6" x14ac:dyDescent="0.35">
      <c r="A12" t="s">
        <v>9</v>
      </c>
      <c r="B12" s="2">
        <v>0.80359999999999998</v>
      </c>
      <c r="C12" s="2">
        <v>0.74480000000000002</v>
      </c>
      <c r="D12" s="2">
        <v>0.49</v>
      </c>
      <c r="E12" s="2">
        <v>0.7056</v>
      </c>
      <c r="F12" s="2">
        <v>0.64680000000000004</v>
      </c>
    </row>
    <row r="13" spans="1:6" x14ac:dyDescent="0.35">
      <c r="A13" t="s">
        <v>10</v>
      </c>
      <c r="B13" s="2">
        <v>0.60760000000000003</v>
      </c>
      <c r="C13" s="2">
        <v>0.62719999999999998</v>
      </c>
      <c r="D13" s="2">
        <v>0.50960000000000005</v>
      </c>
      <c r="E13" s="2">
        <v>0.62719999999999998</v>
      </c>
      <c r="F13" s="2">
        <v>0.60760000000000003</v>
      </c>
    </row>
    <row r="14" spans="1:6" x14ac:dyDescent="0.35">
      <c r="A14" t="s">
        <v>11</v>
      </c>
      <c r="B14" s="2">
        <v>0.68599999999999994</v>
      </c>
      <c r="C14" s="2">
        <v>0.54880000000000007</v>
      </c>
      <c r="D14" s="2">
        <v>0.50960000000000005</v>
      </c>
      <c r="E14" s="2">
        <v>0.66639999999999999</v>
      </c>
      <c r="F14" s="2">
        <v>0.64680000000000004</v>
      </c>
    </row>
    <row r="15" spans="1:6" x14ac:dyDescent="0.35">
      <c r="A15" t="s">
        <v>12</v>
      </c>
      <c r="B15" s="2">
        <v>0.66639999999999999</v>
      </c>
      <c r="C15" s="2">
        <v>0.66639999999999999</v>
      </c>
      <c r="D15" s="2">
        <v>0.54880000000000007</v>
      </c>
      <c r="E15" s="2">
        <v>0.66639999999999999</v>
      </c>
      <c r="F15" s="2">
        <v>0.66639999999999999</v>
      </c>
    </row>
    <row r="16" spans="1:6" x14ac:dyDescent="0.35">
      <c r="A16" t="s">
        <v>13</v>
      </c>
      <c r="B16" s="2">
        <v>0.66639999999999999</v>
      </c>
      <c r="C16" s="2">
        <v>0.58799999999999997</v>
      </c>
      <c r="D16" s="2">
        <v>0.54880000000000007</v>
      </c>
      <c r="E16" s="2">
        <v>0.68599999999999994</v>
      </c>
      <c r="F16" s="2">
        <v>0.60760000000000003</v>
      </c>
    </row>
    <row r="17" spans="1:6" x14ac:dyDescent="0.35">
      <c r="A17" t="s">
        <v>14</v>
      </c>
      <c r="B17" s="2">
        <v>0.7056</v>
      </c>
      <c r="C17" s="2">
        <v>0.76439999999999997</v>
      </c>
      <c r="D17" s="2">
        <v>0.50960000000000005</v>
      </c>
      <c r="E17" s="2">
        <v>0.68599999999999994</v>
      </c>
      <c r="F17" s="2">
        <v>0.64680000000000004</v>
      </c>
    </row>
    <row r="18" spans="1:6" x14ac:dyDescent="0.35">
      <c r="A18" t="s">
        <v>15</v>
      </c>
      <c r="B18" s="2">
        <v>0.7056</v>
      </c>
      <c r="C18" s="2">
        <v>0.54880000000000007</v>
      </c>
      <c r="D18" s="2">
        <v>0.60760000000000003</v>
      </c>
      <c r="E18" s="2">
        <v>0.68599999999999994</v>
      </c>
      <c r="F18" s="2">
        <v>0.66639999999999999</v>
      </c>
    </row>
    <row r="19" spans="1:6" x14ac:dyDescent="0.35">
      <c r="A19" t="s">
        <v>16</v>
      </c>
      <c r="B19" s="2">
        <v>0.68599999999999994</v>
      </c>
      <c r="C19" s="2">
        <v>0.54880000000000007</v>
      </c>
      <c r="D19" s="2">
        <v>0.50960000000000005</v>
      </c>
      <c r="E19" s="2">
        <v>0.7056</v>
      </c>
      <c r="F19" s="2">
        <v>0.62719999999999998</v>
      </c>
    </row>
    <row r="20" spans="1:6" x14ac:dyDescent="0.35">
      <c r="A20" t="s">
        <v>17</v>
      </c>
      <c r="B20" s="2">
        <v>0.68599999999999994</v>
      </c>
      <c r="C20" s="2">
        <v>0.56839999999999991</v>
      </c>
      <c r="D20" s="2">
        <v>0.58799999999999997</v>
      </c>
      <c r="E20" s="2">
        <v>0.66639999999999999</v>
      </c>
      <c r="F20" s="2">
        <v>0.62719999999999998</v>
      </c>
    </row>
    <row r="21" spans="1:6" x14ac:dyDescent="0.35">
      <c r="A21" t="s">
        <v>18</v>
      </c>
      <c r="B21" s="2">
        <v>0.88200000000000001</v>
      </c>
      <c r="C21" s="2">
        <v>0.64680000000000004</v>
      </c>
      <c r="D21" s="2">
        <v>0.7056</v>
      </c>
      <c r="E21" s="2">
        <v>1.6856</v>
      </c>
      <c r="F21" s="2">
        <v>0.72519999999999996</v>
      </c>
    </row>
    <row r="22" spans="1:6" x14ac:dyDescent="0.35">
      <c r="A22" t="s">
        <v>19</v>
      </c>
      <c r="B22" s="2">
        <v>1.0192000000000001</v>
      </c>
      <c r="C22" s="2">
        <v>0.92119999999999991</v>
      </c>
      <c r="D22" s="2">
        <v>0.99960000000000004</v>
      </c>
      <c r="E22" s="2">
        <v>2.6459999999999999</v>
      </c>
      <c r="F22" s="2">
        <v>0.76439999999999997</v>
      </c>
    </row>
    <row r="25" spans="1:6" x14ac:dyDescent="0.35">
      <c r="A25" t="s">
        <v>43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C8FFC-565A-45E7-A1F3-9F4A519D3389}">
  <sheetPr>
    <tabColor rgb="FFFFFF00"/>
  </sheetPr>
  <dimension ref="A1:F24"/>
  <sheetViews>
    <sheetView workbookViewId="0">
      <selection activeCell="A24" sqref="A24"/>
    </sheetView>
  </sheetViews>
  <sheetFormatPr defaultRowHeight="14.5" x14ac:dyDescent="0.35"/>
  <cols>
    <col min="1" max="1" width="14.453125" bestFit="1" customWidth="1"/>
  </cols>
  <sheetData>
    <row r="1" spans="1:6" x14ac:dyDescent="0.35">
      <c r="B1" t="s">
        <v>35</v>
      </c>
      <c r="C1" t="s">
        <v>39</v>
      </c>
      <c r="D1" t="s">
        <v>36</v>
      </c>
      <c r="E1" t="s">
        <v>37</v>
      </c>
      <c r="F1" t="s">
        <v>38</v>
      </c>
    </row>
    <row r="2" spans="1:6" x14ac:dyDescent="0.35">
      <c r="A2" t="s">
        <v>41</v>
      </c>
      <c r="B2" s="1" t="s">
        <v>32</v>
      </c>
      <c r="C2" t="s">
        <v>32</v>
      </c>
      <c r="D2" t="s">
        <v>32</v>
      </c>
      <c r="E2" t="s">
        <v>32</v>
      </c>
      <c r="F2" t="s">
        <v>32</v>
      </c>
    </row>
    <row r="3" spans="1:6" x14ac:dyDescent="0.35">
      <c r="A3" t="s">
        <v>0</v>
      </c>
      <c r="B3" s="2">
        <v>0.5292</v>
      </c>
      <c r="C3" s="2">
        <v>0.39200000000000002</v>
      </c>
      <c r="D3" s="2">
        <v>0.54880000000000007</v>
      </c>
      <c r="E3" s="2">
        <v>0.54880000000000007</v>
      </c>
      <c r="F3" s="2">
        <v>0.47039999999999998</v>
      </c>
    </row>
    <row r="4" spans="1:6" x14ac:dyDescent="0.35">
      <c r="A4" t="s">
        <v>1</v>
      </c>
      <c r="B4" s="2">
        <v>0.39200000000000002</v>
      </c>
      <c r="C4" s="2">
        <v>0.19600000000000001</v>
      </c>
      <c r="D4" s="2">
        <v>0.3528</v>
      </c>
      <c r="E4" s="2">
        <v>0.49</v>
      </c>
      <c r="F4" s="2">
        <v>0.3528</v>
      </c>
    </row>
    <row r="5" spans="1:6" x14ac:dyDescent="0.35">
      <c r="A5" t="s">
        <v>2</v>
      </c>
      <c r="B5" s="2">
        <v>0.43119999999999997</v>
      </c>
      <c r="C5" s="2">
        <v>0.19600000000000001</v>
      </c>
      <c r="D5" s="2">
        <v>0.3332</v>
      </c>
      <c r="E5" s="2">
        <v>0.43119999999999997</v>
      </c>
      <c r="F5" s="2">
        <v>0.39200000000000002</v>
      </c>
    </row>
    <row r="6" spans="1:6" x14ac:dyDescent="0.35">
      <c r="A6" t="s">
        <v>3</v>
      </c>
      <c r="B6" s="2">
        <v>0.43119999999999997</v>
      </c>
      <c r="C6" s="2">
        <v>0.21559999999999999</v>
      </c>
      <c r="D6" s="2">
        <v>0.3528</v>
      </c>
      <c r="E6" s="2">
        <v>0.41159999999999997</v>
      </c>
      <c r="F6" s="2">
        <v>0.39200000000000002</v>
      </c>
    </row>
    <row r="7" spans="1:6" x14ac:dyDescent="0.35">
      <c r="A7" t="s">
        <v>4</v>
      </c>
      <c r="B7" s="2">
        <v>0.41159999999999997</v>
      </c>
      <c r="C7" s="2">
        <v>0.13720000000000002</v>
      </c>
      <c r="D7" s="2">
        <v>0.3528</v>
      </c>
      <c r="E7" s="2">
        <v>0.41159999999999997</v>
      </c>
      <c r="F7" s="2">
        <v>0.39200000000000002</v>
      </c>
    </row>
    <row r="8" spans="1:6" x14ac:dyDescent="0.35">
      <c r="A8" t="s">
        <v>5</v>
      </c>
      <c r="B8" s="2">
        <v>0.37240000000000001</v>
      </c>
      <c r="C8" s="2">
        <v>0.29399999999999998</v>
      </c>
      <c r="D8" s="2">
        <v>0.31359999999999999</v>
      </c>
      <c r="E8" s="2">
        <v>0.3528</v>
      </c>
      <c r="F8" s="2">
        <v>0.3528</v>
      </c>
    </row>
    <row r="9" spans="1:6" x14ac:dyDescent="0.35">
      <c r="A9" t="s">
        <v>6</v>
      </c>
      <c r="B9" s="2">
        <v>0.39200000000000002</v>
      </c>
      <c r="C9" s="2">
        <v>5.8799999999999998E-2</v>
      </c>
      <c r="D9" s="2">
        <v>0.3332</v>
      </c>
      <c r="E9" s="2">
        <v>0.37240000000000001</v>
      </c>
      <c r="F9" s="2">
        <v>0.37240000000000001</v>
      </c>
    </row>
    <row r="10" spans="1:6" x14ac:dyDescent="0.35">
      <c r="A10" t="s">
        <v>7</v>
      </c>
      <c r="B10" s="2">
        <v>0.37240000000000001</v>
      </c>
      <c r="C10" s="2">
        <v>0.1764</v>
      </c>
      <c r="D10" s="2">
        <v>0.3332</v>
      </c>
      <c r="E10" s="2">
        <v>0.3528</v>
      </c>
      <c r="F10" s="2">
        <v>0.37240000000000001</v>
      </c>
    </row>
    <row r="11" spans="1:6" x14ac:dyDescent="0.35">
      <c r="A11" t="s">
        <v>8</v>
      </c>
      <c r="B11" s="2">
        <v>0.3332</v>
      </c>
      <c r="C11" s="2">
        <v>-5.8799999999999998E-2</v>
      </c>
      <c r="D11" s="2">
        <v>0.31359999999999999</v>
      </c>
      <c r="E11" s="2">
        <v>0.3332</v>
      </c>
      <c r="F11" s="2">
        <v>0.3332</v>
      </c>
    </row>
    <row r="12" spans="1:6" x14ac:dyDescent="0.35">
      <c r="A12" t="s">
        <v>9</v>
      </c>
      <c r="B12" s="2">
        <v>0.45080000000000003</v>
      </c>
      <c r="C12" s="2">
        <v>0.39200000000000002</v>
      </c>
      <c r="D12" s="2">
        <v>0.3332</v>
      </c>
      <c r="E12" s="2">
        <v>0.41159999999999997</v>
      </c>
      <c r="F12" s="2">
        <v>0.43119999999999997</v>
      </c>
    </row>
    <row r="13" spans="1:6" x14ac:dyDescent="0.35">
      <c r="A13" t="s">
        <v>10</v>
      </c>
      <c r="B13" s="2">
        <v>0.31359999999999999</v>
      </c>
      <c r="C13" s="2">
        <v>3.9199999999999999E-2</v>
      </c>
      <c r="D13" s="2">
        <v>0.29399999999999998</v>
      </c>
      <c r="E13" s="2">
        <v>0.31359999999999999</v>
      </c>
      <c r="F13" s="2">
        <v>0.31359999999999999</v>
      </c>
    </row>
    <row r="14" spans="1:6" x14ac:dyDescent="0.35">
      <c r="A14" t="s">
        <v>11</v>
      </c>
      <c r="B14" s="2">
        <v>0.37240000000000001</v>
      </c>
      <c r="C14" s="2">
        <v>3.9199999999999999E-2</v>
      </c>
      <c r="D14" s="2">
        <v>0.3332</v>
      </c>
      <c r="E14" s="2">
        <v>0.3528</v>
      </c>
      <c r="F14" s="2">
        <v>0.37240000000000001</v>
      </c>
    </row>
    <row r="15" spans="1:6" x14ac:dyDescent="0.35">
      <c r="A15" t="s">
        <v>12</v>
      </c>
      <c r="B15" s="2">
        <v>0.3528</v>
      </c>
      <c r="C15" s="2">
        <v>0.25480000000000003</v>
      </c>
      <c r="D15" s="2">
        <v>0.31359999999999999</v>
      </c>
      <c r="E15" s="2">
        <v>0.3528</v>
      </c>
      <c r="F15" s="2">
        <v>0.3332</v>
      </c>
    </row>
    <row r="16" spans="1:6" x14ac:dyDescent="0.35">
      <c r="A16" t="s">
        <v>13</v>
      </c>
      <c r="B16" s="2">
        <v>0.37240000000000001</v>
      </c>
      <c r="C16" s="2">
        <v>0.15679999999999999</v>
      </c>
      <c r="D16" s="2">
        <v>0.3332</v>
      </c>
      <c r="E16" s="2">
        <v>0.37240000000000001</v>
      </c>
      <c r="F16" s="2">
        <v>0.3528</v>
      </c>
    </row>
    <row r="17" spans="1:6" x14ac:dyDescent="0.35">
      <c r="A17" t="s">
        <v>14</v>
      </c>
      <c r="B17" s="2">
        <v>0.45080000000000003</v>
      </c>
      <c r="C17" s="2">
        <v>0.45080000000000003</v>
      </c>
      <c r="D17" s="2">
        <v>0.3528</v>
      </c>
      <c r="E17" s="2">
        <v>0.41159999999999997</v>
      </c>
      <c r="F17" s="2">
        <v>0.39200000000000002</v>
      </c>
    </row>
    <row r="18" spans="1:6" x14ac:dyDescent="0.35">
      <c r="A18" t="s">
        <v>15</v>
      </c>
      <c r="B18" s="2">
        <v>0.37240000000000001</v>
      </c>
      <c r="C18" s="2">
        <v>-5.8799999999999998E-2</v>
      </c>
      <c r="D18" s="2">
        <v>0.3332</v>
      </c>
      <c r="E18" s="2">
        <v>0.3528</v>
      </c>
      <c r="F18" s="2">
        <v>0.3528</v>
      </c>
    </row>
    <row r="19" spans="1:6" x14ac:dyDescent="0.35">
      <c r="A19" t="s">
        <v>16</v>
      </c>
      <c r="B19" s="2">
        <v>0.41159999999999997</v>
      </c>
      <c r="C19" s="2">
        <v>5.8799999999999998E-2</v>
      </c>
      <c r="D19" s="2">
        <v>0.3332</v>
      </c>
      <c r="E19" s="2">
        <v>0.39200000000000002</v>
      </c>
      <c r="F19" s="2">
        <v>0.37240000000000001</v>
      </c>
    </row>
    <row r="20" spans="1:6" x14ac:dyDescent="0.35">
      <c r="A20" t="s">
        <v>17</v>
      </c>
      <c r="B20" s="2">
        <v>0.39200000000000002</v>
      </c>
      <c r="C20" s="2">
        <v>0.29399999999999998</v>
      </c>
      <c r="D20" s="2">
        <v>0.3528</v>
      </c>
      <c r="E20" s="2">
        <v>0.37240000000000001</v>
      </c>
      <c r="F20" s="2">
        <v>0.3332</v>
      </c>
    </row>
    <row r="21" spans="1:6" x14ac:dyDescent="0.35">
      <c r="A21" t="s">
        <v>18</v>
      </c>
      <c r="B21" s="2">
        <v>0.45080000000000003</v>
      </c>
      <c r="C21" s="2">
        <v>0.13720000000000002</v>
      </c>
      <c r="D21" s="2">
        <v>0.41159999999999997</v>
      </c>
      <c r="E21" s="2">
        <v>0.5292</v>
      </c>
      <c r="F21" s="2">
        <v>0.41159999999999997</v>
      </c>
    </row>
    <row r="22" spans="1:6" x14ac:dyDescent="0.35">
      <c r="A22" t="s">
        <v>19</v>
      </c>
      <c r="B22" s="2">
        <v>0.72519999999999996</v>
      </c>
      <c r="C22" s="2">
        <v>0.25480000000000003</v>
      </c>
      <c r="D22" s="2">
        <v>0.54880000000000007</v>
      </c>
      <c r="E22" s="2">
        <v>3.5084</v>
      </c>
      <c r="F22" s="2">
        <v>0.5292</v>
      </c>
    </row>
    <row r="24" spans="1:6" x14ac:dyDescent="0.35">
      <c r="A24" t="s">
        <v>43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6C98E-00A0-4BF4-BCB3-691314239864}">
  <sheetPr>
    <tabColor rgb="FFFFFF00"/>
  </sheetPr>
  <dimension ref="A1:I25"/>
  <sheetViews>
    <sheetView workbookViewId="0">
      <selection activeCell="S43" sqref="S43"/>
    </sheetView>
  </sheetViews>
  <sheetFormatPr defaultRowHeight="14.5" x14ac:dyDescent="0.35"/>
  <cols>
    <col min="1" max="1" width="14.453125" bestFit="1" customWidth="1"/>
  </cols>
  <sheetData>
    <row r="1" spans="1:9" x14ac:dyDescent="0.35">
      <c r="A1" t="s">
        <v>40</v>
      </c>
      <c r="B1" t="s">
        <v>35</v>
      </c>
      <c r="C1" t="s">
        <v>39</v>
      </c>
      <c r="D1" t="s">
        <v>36</v>
      </c>
      <c r="E1" t="s">
        <v>37</v>
      </c>
      <c r="F1" t="s">
        <v>38</v>
      </c>
    </row>
    <row r="2" spans="1:9" x14ac:dyDescent="0.35">
      <c r="A2" t="s">
        <v>42</v>
      </c>
      <c r="B2" t="s">
        <v>32</v>
      </c>
      <c r="C2" t="s">
        <v>32</v>
      </c>
      <c r="D2" t="s">
        <v>32</v>
      </c>
      <c r="E2" t="s">
        <v>32</v>
      </c>
      <c r="F2" t="s">
        <v>32</v>
      </c>
    </row>
    <row r="3" spans="1:9" x14ac:dyDescent="0.35">
      <c r="A3" t="s">
        <v>0</v>
      </c>
      <c r="B3" s="2">
        <v>0.1176</v>
      </c>
      <c r="C3" s="2">
        <v>0.15679999999999999</v>
      </c>
      <c r="D3" s="2">
        <v>0.23519999999999999</v>
      </c>
      <c r="E3" s="2">
        <v>0.21559999999999999</v>
      </c>
      <c r="F3" s="2">
        <v>5.8799999999999998E-2</v>
      </c>
      <c r="I3" s="2"/>
    </row>
    <row r="4" spans="1:9" x14ac:dyDescent="0.35">
      <c r="A4" t="s">
        <v>1</v>
      </c>
      <c r="B4" s="2">
        <v>9.8000000000000004E-2</v>
      </c>
      <c r="C4" s="2">
        <v>0.1176</v>
      </c>
      <c r="D4" s="2">
        <v>5.8799999999999998E-2</v>
      </c>
      <c r="E4" s="2">
        <v>0.13720000000000002</v>
      </c>
      <c r="F4" s="2">
        <v>7.8399999999999997E-2</v>
      </c>
      <c r="I4" s="2"/>
    </row>
    <row r="5" spans="1:9" x14ac:dyDescent="0.35">
      <c r="A5" t="s">
        <v>2</v>
      </c>
      <c r="B5" s="2">
        <v>9.8000000000000004E-2</v>
      </c>
      <c r="C5" s="2">
        <v>7.8399999999999997E-2</v>
      </c>
      <c r="D5" s="2">
        <v>5.8799999999999998E-2</v>
      </c>
      <c r="E5" s="2">
        <v>0.1176</v>
      </c>
      <c r="F5" s="2">
        <v>7.8399999999999997E-2</v>
      </c>
      <c r="I5" s="2"/>
    </row>
    <row r="6" spans="1:9" x14ac:dyDescent="0.35">
      <c r="A6" t="s">
        <v>3</v>
      </c>
      <c r="B6" s="2">
        <v>9.8000000000000004E-2</v>
      </c>
      <c r="C6" s="2">
        <v>7.8399999999999997E-2</v>
      </c>
      <c r="D6" s="2">
        <v>5.8799999999999998E-2</v>
      </c>
      <c r="E6" s="2">
        <v>9.8000000000000004E-2</v>
      </c>
      <c r="F6" s="2">
        <v>7.8399999999999997E-2</v>
      </c>
      <c r="I6" s="2"/>
    </row>
    <row r="7" spans="1:9" x14ac:dyDescent="0.35">
      <c r="A7" t="s">
        <v>4</v>
      </c>
      <c r="B7" s="2">
        <v>0.1176</v>
      </c>
      <c r="C7" s="2">
        <v>7.8399999999999997E-2</v>
      </c>
      <c r="D7" s="2">
        <v>5.8799999999999998E-2</v>
      </c>
      <c r="E7" s="2">
        <v>9.8000000000000004E-2</v>
      </c>
      <c r="F7" s="2">
        <v>7.8399999999999997E-2</v>
      </c>
      <c r="I7" s="2"/>
    </row>
    <row r="8" spans="1:9" x14ac:dyDescent="0.35">
      <c r="A8" t="s">
        <v>5</v>
      </c>
      <c r="B8" s="2">
        <v>7.8399999999999997E-2</v>
      </c>
      <c r="C8" s="2">
        <v>9.8000000000000004E-2</v>
      </c>
      <c r="D8" s="2">
        <v>5.8799999999999998E-2</v>
      </c>
      <c r="E8" s="2">
        <v>7.8399999999999997E-2</v>
      </c>
      <c r="F8" s="2">
        <v>7.8399999999999997E-2</v>
      </c>
      <c r="I8" s="2"/>
    </row>
    <row r="9" spans="1:9" x14ac:dyDescent="0.35">
      <c r="A9" t="s">
        <v>6</v>
      </c>
      <c r="B9" s="2">
        <v>7.8399999999999997E-2</v>
      </c>
      <c r="C9" s="2">
        <v>0.1176</v>
      </c>
      <c r="D9" s="2">
        <v>5.8799999999999998E-2</v>
      </c>
      <c r="E9" s="2">
        <v>9.8000000000000004E-2</v>
      </c>
      <c r="F9" s="2">
        <v>7.8399999999999997E-2</v>
      </c>
      <c r="I9" s="2"/>
    </row>
    <row r="10" spans="1:9" x14ac:dyDescent="0.35">
      <c r="A10" t="s">
        <v>7</v>
      </c>
      <c r="B10" s="2">
        <v>9.8000000000000004E-2</v>
      </c>
      <c r="C10" s="2">
        <v>9.8000000000000004E-2</v>
      </c>
      <c r="D10" s="2">
        <v>5.8799999999999998E-2</v>
      </c>
      <c r="E10" s="2">
        <v>9.8000000000000004E-2</v>
      </c>
      <c r="F10" s="2">
        <v>7.8399999999999997E-2</v>
      </c>
      <c r="I10" s="2"/>
    </row>
    <row r="11" spans="1:9" x14ac:dyDescent="0.35">
      <c r="A11" t="s">
        <v>8</v>
      </c>
      <c r="B11" s="2">
        <v>9.8000000000000004E-2</v>
      </c>
      <c r="C11" s="2">
        <v>7.8399999999999997E-2</v>
      </c>
      <c r="D11" s="2">
        <v>7.8399999999999997E-2</v>
      </c>
      <c r="E11" s="2">
        <v>0.1176</v>
      </c>
      <c r="F11" s="2">
        <v>9.8000000000000004E-2</v>
      </c>
      <c r="I11" s="2"/>
    </row>
    <row r="12" spans="1:9" x14ac:dyDescent="0.35">
      <c r="A12" t="s">
        <v>9</v>
      </c>
      <c r="B12" s="2">
        <v>0.13720000000000002</v>
      </c>
      <c r="C12" s="2">
        <v>0.1176</v>
      </c>
      <c r="D12" s="2">
        <v>5.8799999999999998E-2</v>
      </c>
      <c r="E12" s="2">
        <v>7.8399999999999997E-2</v>
      </c>
      <c r="F12" s="2">
        <v>5.8799999999999998E-2</v>
      </c>
      <c r="I12" s="2"/>
    </row>
    <row r="13" spans="1:9" x14ac:dyDescent="0.35">
      <c r="A13" t="s">
        <v>10</v>
      </c>
      <c r="B13" s="2">
        <v>0.1176</v>
      </c>
      <c r="C13" s="2">
        <v>9.8000000000000004E-2</v>
      </c>
      <c r="D13" s="2">
        <v>7.8399999999999997E-2</v>
      </c>
      <c r="E13" s="2">
        <v>9.8000000000000004E-2</v>
      </c>
      <c r="F13" s="2">
        <v>9.8000000000000004E-2</v>
      </c>
      <c r="I13" s="2"/>
    </row>
    <row r="14" spans="1:9" x14ac:dyDescent="0.35">
      <c r="A14" t="s">
        <v>11</v>
      </c>
      <c r="B14" s="2">
        <v>9.8000000000000004E-2</v>
      </c>
      <c r="C14" s="2">
        <v>7.8399999999999997E-2</v>
      </c>
      <c r="D14" s="2">
        <v>5.8799999999999998E-2</v>
      </c>
      <c r="E14" s="2">
        <v>9.8000000000000004E-2</v>
      </c>
      <c r="F14" s="2">
        <v>7.8399999999999997E-2</v>
      </c>
      <c r="I14" s="2"/>
    </row>
    <row r="15" spans="1:9" x14ac:dyDescent="0.35">
      <c r="A15" t="s">
        <v>12</v>
      </c>
      <c r="B15" s="2">
        <v>7.8399999999999997E-2</v>
      </c>
      <c r="C15" s="2">
        <v>9.8000000000000004E-2</v>
      </c>
      <c r="D15" s="2">
        <v>5.8799999999999998E-2</v>
      </c>
      <c r="E15" s="2">
        <v>7.8399999999999997E-2</v>
      </c>
      <c r="F15" s="2">
        <v>7.8399999999999997E-2</v>
      </c>
      <c r="I15" s="2"/>
    </row>
    <row r="16" spans="1:9" x14ac:dyDescent="0.35">
      <c r="A16" t="s">
        <v>13</v>
      </c>
      <c r="B16" s="2">
        <v>9.8000000000000004E-2</v>
      </c>
      <c r="C16" s="2">
        <v>9.8000000000000004E-2</v>
      </c>
      <c r="D16" s="2">
        <v>7.8399999999999997E-2</v>
      </c>
      <c r="E16" s="2">
        <v>9.8000000000000004E-2</v>
      </c>
      <c r="F16" s="2">
        <v>7.8399999999999997E-2</v>
      </c>
      <c r="I16" s="2"/>
    </row>
    <row r="17" spans="1:9" x14ac:dyDescent="0.35">
      <c r="A17" t="s">
        <v>14</v>
      </c>
      <c r="B17" s="2">
        <v>5.8799999999999998E-2</v>
      </c>
      <c r="C17" s="2">
        <v>0.1176</v>
      </c>
      <c r="D17" s="2">
        <v>3.9199999999999999E-2</v>
      </c>
      <c r="E17" s="2">
        <v>5.8799999999999998E-2</v>
      </c>
      <c r="F17" s="2">
        <v>5.8799999999999998E-2</v>
      </c>
      <c r="I17" s="2"/>
    </row>
    <row r="18" spans="1:9" x14ac:dyDescent="0.35">
      <c r="A18" t="s">
        <v>15</v>
      </c>
      <c r="B18" s="2">
        <v>9.8000000000000004E-2</v>
      </c>
      <c r="C18" s="2">
        <v>7.8399999999999997E-2</v>
      </c>
      <c r="D18" s="2">
        <v>7.8399999999999997E-2</v>
      </c>
      <c r="E18" s="2">
        <v>0.1176</v>
      </c>
      <c r="F18" s="2">
        <v>9.8000000000000004E-2</v>
      </c>
      <c r="I18" s="2"/>
    </row>
    <row r="19" spans="1:9" x14ac:dyDescent="0.35">
      <c r="A19" t="s">
        <v>16</v>
      </c>
      <c r="B19" s="2">
        <v>7.8399999999999997E-2</v>
      </c>
      <c r="C19" s="2">
        <v>7.8399999999999997E-2</v>
      </c>
      <c r="D19" s="2">
        <v>5.8799999999999998E-2</v>
      </c>
      <c r="E19" s="2">
        <v>9.8000000000000004E-2</v>
      </c>
      <c r="F19" s="2">
        <v>7.8399999999999997E-2</v>
      </c>
      <c r="I19" s="2"/>
    </row>
    <row r="20" spans="1:9" x14ac:dyDescent="0.35">
      <c r="A20" t="s">
        <v>17</v>
      </c>
      <c r="B20" s="2">
        <v>7.8399999999999997E-2</v>
      </c>
      <c r="C20" s="2">
        <v>9.8000000000000004E-2</v>
      </c>
      <c r="D20" s="2">
        <v>5.8799999999999998E-2</v>
      </c>
      <c r="E20" s="2">
        <v>0.1176</v>
      </c>
      <c r="F20" s="2">
        <v>7.8399999999999997E-2</v>
      </c>
      <c r="I20" s="2"/>
    </row>
    <row r="21" spans="1:9" x14ac:dyDescent="0.35">
      <c r="A21" t="s">
        <v>18</v>
      </c>
      <c r="B21" s="2">
        <v>9.8000000000000004E-2</v>
      </c>
      <c r="C21" s="2">
        <v>7.8399999999999997E-2</v>
      </c>
      <c r="D21" s="2">
        <v>5.8799999999999998E-2</v>
      </c>
      <c r="E21" s="2">
        <v>0.15679999999999999</v>
      </c>
      <c r="F21" s="2">
        <v>7.8399999999999997E-2</v>
      </c>
      <c r="I21" s="2"/>
    </row>
    <row r="22" spans="1:9" x14ac:dyDescent="0.35">
      <c r="A22" t="s">
        <v>19</v>
      </c>
      <c r="B22" s="2">
        <v>9.8000000000000004E-2</v>
      </c>
      <c r="C22" s="2">
        <v>0.13720000000000002</v>
      </c>
      <c r="D22" s="2">
        <v>0.1176</v>
      </c>
      <c r="E22" s="2">
        <v>0.1764</v>
      </c>
      <c r="F22" s="2">
        <v>5.8799999999999998E-2</v>
      </c>
      <c r="I22" s="2"/>
    </row>
    <row r="25" spans="1:9" x14ac:dyDescent="0.35">
      <c r="A25" t="s">
        <v>43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43562-C42B-402C-9909-AF2680307F49}">
  <dimension ref="A1:AM46"/>
  <sheetViews>
    <sheetView workbookViewId="0">
      <selection activeCell="V1" activeCellId="4" sqref="B1:D1 G1:I1 L1:N1 Q1:S1 V1:X1"/>
    </sheetView>
  </sheetViews>
  <sheetFormatPr defaultRowHeight="14.5" x14ac:dyDescent="0.35"/>
  <cols>
    <col min="1" max="1" width="14.453125" bestFit="1" customWidth="1"/>
    <col min="2" max="2" width="9.54296875" bestFit="1" customWidth="1"/>
    <col min="3" max="3" width="9.26953125" bestFit="1" customWidth="1"/>
    <col min="4" max="4" width="4.81640625" bestFit="1" customWidth="1"/>
    <col min="5" max="5" width="8.54296875" bestFit="1" customWidth="1"/>
    <col min="7" max="7" width="9.54296875" bestFit="1" customWidth="1"/>
    <col min="8" max="8" width="9.26953125" bestFit="1" customWidth="1"/>
    <col min="9" max="9" width="4.81640625" bestFit="1" customWidth="1"/>
    <col min="10" max="10" width="8.54296875" bestFit="1" customWidth="1"/>
    <col min="12" max="12" width="9.54296875" bestFit="1" customWidth="1"/>
    <col min="13" max="13" width="9.26953125" bestFit="1" customWidth="1"/>
    <col min="14" max="14" width="4.81640625" bestFit="1" customWidth="1"/>
    <col min="15" max="15" width="8.54296875" bestFit="1" customWidth="1"/>
    <col min="17" max="17" width="9.54296875" bestFit="1" customWidth="1"/>
    <col min="18" max="18" width="9.26953125" bestFit="1" customWidth="1"/>
    <col min="19" max="19" width="4.81640625" bestFit="1" customWidth="1"/>
    <col min="20" max="20" width="8.54296875" bestFit="1" customWidth="1"/>
    <col min="22" max="22" width="9.54296875" bestFit="1" customWidth="1"/>
    <col min="23" max="23" width="9.26953125" bestFit="1" customWidth="1"/>
    <col min="24" max="24" width="4.81640625" bestFit="1" customWidth="1"/>
    <col min="25" max="25" width="8.54296875" bestFit="1" customWidth="1"/>
    <col min="34" max="34" width="14.453125" bestFit="1" customWidth="1"/>
  </cols>
  <sheetData>
    <row r="1" spans="1:39" x14ac:dyDescent="0.35">
      <c r="B1" s="3" t="s">
        <v>20</v>
      </c>
      <c r="C1" s="3"/>
      <c r="D1" s="3"/>
      <c r="E1" s="1"/>
      <c r="G1" s="3" t="s">
        <v>21</v>
      </c>
      <c r="H1" s="3"/>
      <c r="I1" s="3"/>
      <c r="J1" s="1"/>
      <c r="L1" s="3" t="s">
        <v>22</v>
      </c>
      <c r="M1" s="3"/>
      <c r="N1" s="3"/>
      <c r="O1" s="1"/>
      <c r="Q1" s="3" t="s">
        <v>23</v>
      </c>
      <c r="R1" s="3"/>
      <c r="S1" s="3"/>
      <c r="T1" s="1"/>
      <c r="V1" s="3" t="s">
        <v>24</v>
      </c>
      <c r="W1" s="3"/>
      <c r="X1" s="3"/>
      <c r="Y1" s="1"/>
    </row>
    <row r="2" spans="1:39" x14ac:dyDescent="0.35">
      <c r="B2" s="1" t="s">
        <v>25</v>
      </c>
      <c r="C2" s="1" t="s">
        <v>27</v>
      </c>
      <c r="D2" s="1"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39" x14ac:dyDescent="0.35">
      <c r="A3" t="s">
        <v>0</v>
      </c>
      <c r="B3">
        <v>13.41</v>
      </c>
      <c r="C3">
        <v>8.75</v>
      </c>
      <c r="D3">
        <v>0.28000000000000003</v>
      </c>
      <c r="E3" s="2">
        <f>1.96 *D3</f>
        <v>0.54880000000000007</v>
      </c>
      <c r="G3">
        <v>13.15</v>
      </c>
      <c r="H3">
        <v>8.83</v>
      </c>
      <c r="I3">
        <v>0.28000000000000003</v>
      </c>
      <c r="J3" s="2">
        <f>1.96 *I3</f>
        <v>0.54880000000000007</v>
      </c>
      <c r="L3">
        <v>13.21</v>
      </c>
      <c r="M3">
        <v>8.67</v>
      </c>
      <c r="N3">
        <v>0.27</v>
      </c>
      <c r="O3" s="2">
        <f>1.96 * N3</f>
        <v>0.5292</v>
      </c>
      <c r="Q3">
        <v>13.16</v>
      </c>
      <c r="R3">
        <v>8.48</v>
      </c>
      <c r="S3">
        <v>0.27</v>
      </c>
      <c r="T3" s="2">
        <f>1.96 * S3</f>
        <v>0.5292</v>
      </c>
      <c r="V3">
        <v>13.39</v>
      </c>
      <c r="W3">
        <v>8.61</v>
      </c>
      <c r="X3">
        <v>0.27</v>
      </c>
      <c r="Y3" s="2">
        <f>1.96 * X3</f>
        <v>0.5292</v>
      </c>
    </row>
    <row r="4" spans="1:39" x14ac:dyDescent="0.35">
      <c r="A4" t="s">
        <v>1</v>
      </c>
      <c r="B4">
        <v>9.9499999999999993</v>
      </c>
      <c r="C4">
        <v>6.34</v>
      </c>
      <c r="D4">
        <v>0.2</v>
      </c>
      <c r="E4" s="2">
        <f t="shared" ref="E4:E22" si="0">1.96 *D4</f>
        <v>0.39200000000000002</v>
      </c>
      <c r="G4">
        <v>9.9700000000000006</v>
      </c>
      <c r="H4">
        <v>6.03</v>
      </c>
      <c r="I4">
        <v>0.19</v>
      </c>
      <c r="J4" s="2">
        <f t="shared" ref="J4:J22" si="1">1.96 *I4</f>
        <v>0.37240000000000001</v>
      </c>
      <c r="L4">
        <v>10.1</v>
      </c>
      <c r="M4">
        <v>6.33</v>
      </c>
      <c r="N4">
        <v>0.2</v>
      </c>
      <c r="O4" s="2">
        <f t="shared" ref="O4:O22" si="2">1.96 * N4</f>
        <v>0.39200000000000002</v>
      </c>
      <c r="Q4">
        <v>10.18</v>
      </c>
      <c r="R4">
        <v>6.26</v>
      </c>
      <c r="S4">
        <v>0.2</v>
      </c>
      <c r="T4" s="2">
        <f t="shared" ref="T4:T22" si="3">1.96 * S4</f>
        <v>0.39200000000000002</v>
      </c>
      <c r="V4">
        <v>9.67</v>
      </c>
      <c r="W4">
        <v>6.46</v>
      </c>
      <c r="X4">
        <v>0.2</v>
      </c>
      <c r="Y4" s="2">
        <f t="shared" ref="Y4:Y22" si="4">1.96 * X4</f>
        <v>0.39200000000000002</v>
      </c>
    </row>
    <row r="5" spans="1:39" x14ac:dyDescent="0.35">
      <c r="A5" t="s">
        <v>2</v>
      </c>
      <c r="B5">
        <v>11.08</v>
      </c>
      <c r="C5">
        <v>6.65</v>
      </c>
      <c r="D5">
        <v>0.21</v>
      </c>
      <c r="E5" s="2">
        <f t="shared" si="0"/>
        <v>0.41159999999999997</v>
      </c>
      <c r="G5">
        <v>10.99</v>
      </c>
      <c r="H5">
        <v>6.89</v>
      </c>
      <c r="I5">
        <v>0.22</v>
      </c>
      <c r="J5" s="2">
        <f t="shared" si="1"/>
        <v>0.43119999999999997</v>
      </c>
      <c r="L5">
        <v>10.58</v>
      </c>
      <c r="M5">
        <v>6.84</v>
      </c>
      <c r="N5">
        <v>0.22</v>
      </c>
      <c r="O5" s="2">
        <f t="shared" si="2"/>
        <v>0.43119999999999997</v>
      </c>
      <c r="Q5">
        <v>10.75</v>
      </c>
      <c r="R5">
        <v>6.93</v>
      </c>
      <c r="S5">
        <v>0.22</v>
      </c>
      <c r="T5" s="2">
        <f t="shared" si="3"/>
        <v>0.43119999999999997</v>
      </c>
      <c r="V5">
        <v>10.9</v>
      </c>
      <c r="W5">
        <v>6.65</v>
      </c>
      <c r="X5">
        <v>0.21</v>
      </c>
      <c r="Y5" s="2">
        <f t="shared" si="4"/>
        <v>0.41159999999999997</v>
      </c>
    </row>
    <row r="6" spans="1:39" x14ac:dyDescent="0.35">
      <c r="A6" t="s">
        <v>3</v>
      </c>
      <c r="B6">
        <v>9.4600000000000009</v>
      </c>
      <c r="C6">
        <v>6.65</v>
      </c>
      <c r="D6">
        <v>0.21</v>
      </c>
      <c r="E6" s="2">
        <f t="shared" si="0"/>
        <v>0.41159999999999997</v>
      </c>
      <c r="G6">
        <v>9.58</v>
      </c>
      <c r="H6">
        <v>6.73</v>
      </c>
      <c r="I6">
        <v>0.21</v>
      </c>
      <c r="J6" s="2">
        <f t="shared" si="1"/>
        <v>0.41159999999999997</v>
      </c>
      <c r="L6">
        <v>9.14</v>
      </c>
      <c r="M6">
        <v>6.84</v>
      </c>
      <c r="N6">
        <v>0.22</v>
      </c>
      <c r="O6" s="2">
        <f t="shared" si="2"/>
        <v>0.43119999999999997</v>
      </c>
      <c r="Q6">
        <v>9.4</v>
      </c>
      <c r="R6">
        <v>6.67</v>
      </c>
      <c r="S6">
        <v>0.21</v>
      </c>
      <c r="T6" s="2">
        <f t="shared" si="3"/>
        <v>0.41159999999999997</v>
      </c>
      <c r="V6">
        <v>9.8699999999999992</v>
      </c>
      <c r="W6">
        <v>7.12</v>
      </c>
      <c r="X6">
        <v>0.23</v>
      </c>
      <c r="Y6" s="2">
        <f t="shared" si="4"/>
        <v>0.45080000000000003</v>
      </c>
      <c r="AI6" s="1"/>
    </row>
    <row r="7" spans="1:39" x14ac:dyDescent="0.35">
      <c r="A7" t="s">
        <v>4</v>
      </c>
      <c r="B7">
        <v>7.99</v>
      </c>
      <c r="C7">
        <v>6.38</v>
      </c>
      <c r="D7">
        <v>0.2</v>
      </c>
      <c r="E7" s="2">
        <f t="shared" si="0"/>
        <v>0.39200000000000002</v>
      </c>
      <c r="G7">
        <v>7.49</v>
      </c>
      <c r="H7">
        <v>6.51</v>
      </c>
      <c r="I7">
        <v>0.21</v>
      </c>
      <c r="J7" s="2">
        <f t="shared" si="1"/>
        <v>0.41159999999999997</v>
      </c>
      <c r="L7">
        <v>7.73</v>
      </c>
      <c r="M7">
        <v>6.56</v>
      </c>
      <c r="N7">
        <v>0.21</v>
      </c>
      <c r="O7" s="2">
        <f t="shared" si="2"/>
        <v>0.41159999999999997</v>
      </c>
      <c r="Q7">
        <v>7.65</v>
      </c>
      <c r="R7">
        <v>6.39</v>
      </c>
      <c r="S7">
        <v>0.2</v>
      </c>
      <c r="T7" s="2">
        <f t="shared" si="3"/>
        <v>0.39200000000000002</v>
      </c>
      <c r="V7">
        <v>7.45</v>
      </c>
      <c r="W7">
        <v>6.25</v>
      </c>
      <c r="X7">
        <v>0.2</v>
      </c>
      <c r="Y7" s="2">
        <f t="shared" si="4"/>
        <v>0.39200000000000002</v>
      </c>
      <c r="AI7" s="2"/>
      <c r="AJ7" s="2"/>
      <c r="AK7" s="2"/>
      <c r="AL7" s="2"/>
      <c r="AM7" s="2"/>
    </row>
    <row r="8" spans="1:39" x14ac:dyDescent="0.35">
      <c r="A8" t="s">
        <v>5</v>
      </c>
      <c r="B8">
        <v>8.9700000000000006</v>
      </c>
      <c r="C8">
        <v>5.69</v>
      </c>
      <c r="D8">
        <v>0.18</v>
      </c>
      <c r="E8" s="2">
        <f t="shared" si="0"/>
        <v>0.3528</v>
      </c>
      <c r="G8">
        <v>8.7899999999999991</v>
      </c>
      <c r="H8">
        <v>6.04</v>
      </c>
      <c r="I8">
        <v>0.19</v>
      </c>
      <c r="J8" s="2">
        <f t="shared" si="1"/>
        <v>0.37240000000000001</v>
      </c>
      <c r="L8">
        <v>8.75</v>
      </c>
      <c r="M8">
        <v>6.12</v>
      </c>
      <c r="N8">
        <v>0.19</v>
      </c>
      <c r="O8" s="2">
        <f t="shared" si="2"/>
        <v>0.37240000000000001</v>
      </c>
      <c r="Q8">
        <v>8.7899999999999991</v>
      </c>
      <c r="R8">
        <v>6.15</v>
      </c>
      <c r="S8">
        <v>0.19</v>
      </c>
      <c r="T8" s="2">
        <f t="shared" si="3"/>
        <v>0.37240000000000001</v>
      </c>
      <c r="V8">
        <v>8.75</v>
      </c>
      <c r="W8">
        <v>5.96</v>
      </c>
      <c r="X8">
        <v>0.19</v>
      </c>
      <c r="Y8" s="2">
        <f t="shared" si="4"/>
        <v>0.37240000000000001</v>
      </c>
      <c r="AI8" s="2"/>
      <c r="AJ8" s="2"/>
      <c r="AK8" s="2"/>
      <c r="AL8" s="2"/>
      <c r="AM8" s="2"/>
    </row>
    <row r="9" spans="1:39" x14ac:dyDescent="0.35">
      <c r="A9" t="s">
        <v>6</v>
      </c>
      <c r="B9">
        <v>7.36</v>
      </c>
      <c r="C9">
        <v>6.19</v>
      </c>
      <c r="D9">
        <v>0.2</v>
      </c>
      <c r="E9" s="2">
        <f t="shared" si="0"/>
        <v>0.39200000000000002</v>
      </c>
      <c r="G9">
        <v>7.06</v>
      </c>
      <c r="H9">
        <v>6.13</v>
      </c>
      <c r="I9">
        <v>0.19</v>
      </c>
      <c r="J9" s="2">
        <f t="shared" si="1"/>
        <v>0.37240000000000001</v>
      </c>
      <c r="L9">
        <v>6.8</v>
      </c>
      <c r="M9">
        <v>6.45</v>
      </c>
      <c r="N9">
        <v>0.2</v>
      </c>
      <c r="O9" s="2">
        <f t="shared" si="2"/>
        <v>0.39200000000000002</v>
      </c>
      <c r="Q9">
        <v>7.24</v>
      </c>
      <c r="R9">
        <v>6.04</v>
      </c>
      <c r="S9">
        <v>0.19</v>
      </c>
      <c r="T9" s="2">
        <f t="shared" si="3"/>
        <v>0.37240000000000001</v>
      </c>
      <c r="V9">
        <v>7.06</v>
      </c>
      <c r="W9">
        <v>5.86</v>
      </c>
      <c r="X9">
        <v>0.19</v>
      </c>
      <c r="Y9" s="2">
        <f t="shared" si="4"/>
        <v>0.37240000000000001</v>
      </c>
      <c r="AI9" s="2"/>
      <c r="AJ9" s="2"/>
      <c r="AK9" s="2"/>
      <c r="AL9" s="2"/>
      <c r="AM9" s="2"/>
    </row>
    <row r="10" spans="1:39" x14ac:dyDescent="0.35">
      <c r="A10" t="s">
        <v>7</v>
      </c>
      <c r="B10">
        <v>7.66</v>
      </c>
      <c r="C10">
        <v>5.8</v>
      </c>
      <c r="D10">
        <v>0.18</v>
      </c>
      <c r="E10" s="2">
        <f t="shared" si="0"/>
        <v>0.3528</v>
      </c>
      <c r="G10">
        <v>8.08</v>
      </c>
      <c r="H10">
        <v>5.59</v>
      </c>
      <c r="I10">
        <v>0.18</v>
      </c>
      <c r="J10" s="2">
        <f t="shared" si="1"/>
        <v>0.3528</v>
      </c>
      <c r="L10">
        <v>7.46</v>
      </c>
      <c r="M10">
        <v>5.95</v>
      </c>
      <c r="N10">
        <v>0.19</v>
      </c>
      <c r="O10" s="2">
        <f t="shared" si="2"/>
        <v>0.37240000000000001</v>
      </c>
      <c r="Q10">
        <v>8.1</v>
      </c>
      <c r="R10">
        <v>6.07</v>
      </c>
      <c r="S10">
        <v>0.19</v>
      </c>
      <c r="T10" s="2">
        <f t="shared" si="3"/>
        <v>0.37240000000000001</v>
      </c>
      <c r="V10">
        <v>7.83</v>
      </c>
      <c r="W10">
        <v>5.8</v>
      </c>
      <c r="X10">
        <v>0.18</v>
      </c>
      <c r="Y10" s="2">
        <f t="shared" si="4"/>
        <v>0.3528</v>
      </c>
      <c r="AI10" s="2"/>
      <c r="AJ10" s="2"/>
      <c r="AK10" s="2"/>
      <c r="AL10" s="2"/>
      <c r="AM10" s="2"/>
    </row>
    <row r="11" spans="1:39" x14ac:dyDescent="0.35">
      <c r="A11" t="s">
        <v>8</v>
      </c>
      <c r="B11">
        <v>5.68</v>
      </c>
      <c r="C11">
        <v>5.34</v>
      </c>
      <c r="D11">
        <v>0.17</v>
      </c>
      <c r="E11" s="2">
        <f t="shared" si="0"/>
        <v>0.3332</v>
      </c>
      <c r="G11">
        <v>5.72</v>
      </c>
      <c r="H11">
        <v>5.39</v>
      </c>
      <c r="I11">
        <v>0.17</v>
      </c>
      <c r="J11" s="2">
        <f t="shared" si="1"/>
        <v>0.3332</v>
      </c>
      <c r="L11">
        <v>5.44</v>
      </c>
      <c r="M11">
        <v>5.33</v>
      </c>
      <c r="N11">
        <v>0.17</v>
      </c>
      <c r="O11" s="2">
        <f t="shared" si="2"/>
        <v>0.3332</v>
      </c>
      <c r="Q11">
        <v>5.65</v>
      </c>
      <c r="R11">
        <v>5.19</v>
      </c>
      <c r="S11">
        <v>0.16</v>
      </c>
      <c r="T11" s="2">
        <f t="shared" si="3"/>
        <v>0.31359999999999999</v>
      </c>
      <c r="V11">
        <v>5.39</v>
      </c>
      <c r="W11">
        <v>5.3</v>
      </c>
      <c r="X11">
        <v>0.17</v>
      </c>
      <c r="Y11" s="2">
        <f t="shared" si="4"/>
        <v>0.3332</v>
      </c>
      <c r="AI11" s="2"/>
      <c r="AJ11" s="2"/>
      <c r="AK11" s="2"/>
      <c r="AL11" s="2"/>
      <c r="AM11" s="2"/>
    </row>
    <row r="12" spans="1:39" x14ac:dyDescent="0.35">
      <c r="A12" t="s">
        <v>9</v>
      </c>
      <c r="B12">
        <v>12.81</v>
      </c>
      <c r="C12">
        <v>7.1</v>
      </c>
      <c r="D12">
        <v>0.22</v>
      </c>
      <c r="E12" s="2">
        <f t="shared" si="0"/>
        <v>0.43119999999999997</v>
      </c>
      <c r="G12">
        <v>12.34</v>
      </c>
      <c r="H12">
        <v>7.18</v>
      </c>
      <c r="I12">
        <v>0.23</v>
      </c>
      <c r="J12" s="2">
        <f t="shared" si="1"/>
        <v>0.45080000000000003</v>
      </c>
      <c r="L12">
        <v>11.85</v>
      </c>
      <c r="M12">
        <v>7.35</v>
      </c>
      <c r="N12">
        <v>0.23</v>
      </c>
      <c r="O12" s="2">
        <f t="shared" si="2"/>
        <v>0.45080000000000003</v>
      </c>
      <c r="Q12">
        <v>11.96</v>
      </c>
      <c r="R12">
        <v>7.08</v>
      </c>
      <c r="S12">
        <v>0.22</v>
      </c>
      <c r="T12" s="2">
        <f t="shared" si="3"/>
        <v>0.43119999999999997</v>
      </c>
      <c r="V12">
        <v>12.25</v>
      </c>
      <c r="W12">
        <v>6.95</v>
      </c>
      <c r="X12">
        <v>0.22</v>
      </c>
      <c r="Y12" s="2">
        <f t="shared" si="4"/>
        <v>0.43119999999999997</v>
      </c>
      <c r="AI12" s="2"/>
      <c r="AJ12" s="2"/>
      <c r="AK12" s="2"/>
      <c r="AL12" s="2"/>
      <c r="AM12" s="2"/>
    </row>
    <row r="13" spans="1:39" x14ac:dyDescent="0.35">
      <c r="A13" t="s">
        <v>10</v>
      </c>
      <c r="B13">
        <v>4.83</v>
      </c>
      <c r="C13">
        <v>5.32</v>
      </c>
      <c r="D13">
        <v>0.17</v>
      </c>
      <c r="E13" s="2">
        <f t="shared" si="0"/>
        <v>0.3332</v>
      </c>
      <c r="G13">
        <v>4.88</v>
      </c>
      <c r="H13">
        <v>5.27</v>
      </c>
      <c r="I13">
        <v>0.17</v>
      </c>
      <c r="J13" s="2">
        <f t="shared" si="1"/>
        <v>0.3332</v>
      </c>
      <c r="L13">
        <v>4.66</v>
      </c>
      <c r="M13">
        <v>4.9800000000000004</v>
      </c>
      <c r="N13">
        <v>0.16</v>
      </c>
      <c r="O13" s="2">
        <f t="shared" si="2"/>
        <v>0.31359999999999999</v>
      </c>
      <c r="Q13">
        <v>4.8099999999999996</v>
      </c>
      <c r="R13">
        <v>5.17</v>
      </c>
      <c r="S13">
        <v>0.16</v>
      </c>
      <c r="T13" s="2">
        <f t="shared" si="3"/>
        <v>0.31359999999999999</v>
      </c>
      <c r="V13">
        <v>5.0199999999999996</v>
      </c>
      <c r="W13">
        <v>5.33</v>
      </c>
      <c r="X13">
        <v>0.17</v>
      </c>
      <c r="Y13" s="2">
        <f t="shared" si="4"/>
        <v>0.3332</v>
      </c>
      <c r="AI13" s="2"/>
      <c r="AJ13" s="2"/>
      <c r="AK13" s="2"/>
      <c r="AL13" s="2"/>
      <c r="AM13" s="2"/>
    </row>
    <row r="14" spans="1:39" x14ac:dyDescent="0.35">
      <c r="A14" t="s">
        <v>11</v>
      </c>
      <c r="B14">
        <v>7.15</v>
      </c>
      <c r="C14">
        <v>6.24</v>
      </c>
      <c r="D14">
        <v>0.2</v>
      </c>
      <c r="E14" s="2">
        <f t="shared" si="0"/>
        <v>0.39200000000000002</v>
      </c>
      <c r="G14">
        <v>7.06</v>
      </c>
      <c r="H14">
        <v>6.26</v>
      </c>
      <c r="I14">
        <v>0.2</v>
      </c>
      <c r="J14" s="2">
        <f t="shared" si="1"/>
        <v>0.39200000000000002</v>
      </c>
      <c r="L14">
        <v>7.06</v>
      </c>
      <c r="M14">
        <v>6.16</v>
      </c>
      <c r="N14">
        <v>0.19</v>
      </c>
      <c r="O14" s="2">
        <f t="shared" si="2"/>
        <v>0.37240000000000001</v>
      </c>
      <c r="Q14">
        <v>6.81</v>
      </c>
      <c r="R14">
        <v>6.24</v>
      </c>
      <c r="S14">
        <v>0.2</v>
      </c>
      <c r="T14" s="2">
        <f t="shared" si="3"/>
        <v>0.39200000000000002</v>
      </c>
      <c r="V14">
        <v>7.13</v>
      </c>
      <c r="W14">
        <v>6.32</v>
      </c>
      <c r="X14">
        <v>0.2</v>
      </c>
      <c r="Y14" s="2">
        <f t="shared" si="4"/>
        <v>0.39200000000000002</v>
      </c>
      <c r="AI14" s="2"/>
      <c r="AJ14" s="2"/>
      <c r="AK14" s="2"/>
      <c r="AL14" s="2"/>
      <c r="AM14" s="2"/>
    </row>
    <row r="15" spans="1:39" x14ac:dyDescent="0.35">
      <c r="A15" t="s">
        <v>12</v>
      </c>
      <c r="B15">
        <v>8.2899999999999991</v>
      </c>
      <c r="C15">
        <v>5.92</v>
      </c>
      <c r="D15">
        <v>0.19</v>
      </c>
      <c r="E15" s="2">
        <f t="shared" si="0"/>
        <v>0.37240000000000001</v>
      </c>
      <c r="G15">
        <v>7.85</v>
      </c>
      <c r="H15">
        <v>6.06</v>
      </c>
      <c r="I15">
        <v>0.19</v>
      </c>
      <c r="J15" s="2">
        <f t="shared" si="1"/>
        <v>0.37240000000000001</v>
      </c>
      <c r="L15">
        <v>8.0299999999999994</v>
      </c>
      <c r="M15">
        <v>5.83</v>
      </c>
      <c r="N15">
        <v>0.18</v>
      </c>
      <c r="O15" s="2">
        <f t="shared" si="2"/>
        <v>0.3528</v>
      </c>
      <c r="Q15">
        <v>8.01</v>
      </c>
      <c r="R15">
        <v>5.82</v>
      </c>
      <c r="S15">
        <v>0.18</v>
      </c>
      <c r="T15" s="2">
        <f t="shared" si="3"/>
        <v>0.3528</v>
      </c>
      <c r="V15">
        <v>7.99</v>
      </c>
      <c r="W15">
        <v>6.29</v>
      </c>
      <c r="X15">
        <v>0.2</v>
      </c>
      <c r="Y15" s="2">
        <f t="shared" si="4"/>
        <v>0.39200000000000002</v>
      </c>
      <c r="AI15" s="2"/>
      <c r="AJ15" s="2"/>
      <c r="AK15" s="2"/>
      <c r="AL15" s="2"/>
      <c r="AM15" s="2"/>
    </row>
    <row r="16" spans="1:39" x14ac:dyDescent="0.35">
      <c r="A16" t="s">
        <v>13</v>
      </c>
      <c r="B16">
        <v>7.01</v>
      </c>
      <c r="C16">
        <v>6.52</v>
      </c>
      <c r="D16">
        <v>0.21</v>
      </c>
      <c r="E16" s="2">
        <f t="shared" si="0"/>
        <v>0.41159999999999997</v>
      </c>
      <c r="G16">
        <v>6.97</v>
      </c>
      <c r="H16">
        <v>6.5</v>
      </c>
      <c r="I16">
        <v>0.21</v>
      </c>
      <c r="J16" s="2">
        <f t="shared" si="1"/>
        <v>0.41159999999999997</v>
      </c>
      <c r="L16">
        <v>6.68</v>
      </c>
      <c r="M16">
        <v>5.94</v>
      </c>
      <c r="N16">
        <v>0.19</v>
      </c>
      <c r="O16" s="2">
        <f t="shared" si="2"/>
        <v>0.37240000000000001</v>
      </c>
      <c r="Q16">
        <v>7.21</v>
      </c>
      <c r="R16">
        <v>6.24</v>
      </c>
      <c r="S16">
        <v>0.2</v>
      </c>
      <c r="T16" s="2">
        <f t="shared" si="3"/>
        <v>0.39200000000000002</v>
      </c>
      <c r="V16">
        <v>7.13</v>
      </c>
      <c r="W16">
        <v>6.54</v>
      </c>
      <c r="X16">
        <v>0.21</v>
      </c>
      <c r="Y16" s="2">
        <f t="shared" si="4"/>
        <v>0.41159999999999997</v>
      </c>
      <c r="AI16" s="2"/>
      <c r="AJ16" s="2"/>
      <c r="AK16" s="2"/>
      <c r="AL16" s="2"/>
      <c r="AM16" s="2"/>
    </row>
    <row r="17" spans="1:39" x14ac:dyDescent="0.35">
      <c r="A17" t="s">
        <v>14</v>
      </c>
      <c r="B17">
        <v>13.55</v>
      </c>
      <c r="C17">
        <v>7.18</v>
      </c>
      <c r="D17">
        <v>0.23</v>
      </c>
      <c r="E17" s="2">
        <f t="shared" si="0"/>
        <v>0.45080000000000003</v>
      </c>
      <c r="G17">
        <v>13.83</v>
      </c>
      <c r="H17">
        <v>7.27</v>
      </c>
      <c r="I17">
        <v>0.23</v>
      </c>
      <c r="J17" s="2">
        <f t="shared" si="1"/>
        <v>0.45080000000000003</v>
      </c>
      <c r="L17">
        <v>13.77</v>
      </c>
      <c r="M17">
        <v>7.15</v>
      </c>
      <c r="N17">
        <v>0.23</v>
      </c>
      <c r="O17" s="2">
        <f t="shared" si="2"/>
        <v>0.45080000000000003</v>
      </c>
      <c r="Q17">
        <v>13.39</v>
      </c>
      <c r="R17">
        <v>7.27</v>
      </c>
      <c r="S17">
        <v>0.23</v>
      </c>
      <c r="T17" s="2">
        <f t="shared" si="3"/>
        <v>0.45080000000000003</v>
      </c>
      <c r="V17">
        <v>13.95</v>
      </c>
      <c r="W17">
        <v>6.92</v>
      </c>
      <c r="X17">
        <v>0.22</v>
      </c>
      <c r="Y17" s="2">
        <f t="shared" si="4"/>
        <v>0.43119999999999997</v>
      </c>
      <c r="AI17" s="2"/>
      <c r="AJ17" s="2"/>
      <c r="AK17" s="2"/>
      <c r="AL17" s="2"/>
      <c r="AM17" s="2"/>
    </row>
    <row r="18" spans="1:39" x14ac:dyDescent="0.35">
      <c r="A18" t="s">
        <v>15</v>
      </c>
      <c r="B18">
        <v>5.28</v>
      </c>
      <c r="C18">
        <v>5.59</v>
      </c>
      <c r="D18">
        <v>0.18</v>
      </c>
      <c r="E18" s="2">
        <f t="shared" si="0"/>
        <v>0.3528</v>
      </c>
      <c r="G18">
        <v>5.45</v>
      </c>
      <c r="H18">
        <v>5.96</v>
      </c>
      <c r="I18">
        <v>0.19</v>
      </c>
      <c r="J18" s="2">
        <f t="shared" si="1"/>
        <v>0.37240000000000001</v>
      </c>
      <c r="L18">
        <v>5.52</v>
      </c>
      <c r="M18">
        <v>5.93</v>
      </c>
      <c r="N18">
        <v>0.19</v>
      </c>
      <c r="O18" s="2">
        <f t="shared" si="2"/>
        <v>0.37240000000000001</v>
      </c>
      <c r="Q18">
        <v>5.72</v>
      </c>
      <c r="R18">
        <v>5.89</v>
      </c>
      <c r="S18">
        <v>0.19</v>
      </c>
      <c r="T18" s="2">
        <f t="shared" si="3"/>
        <v>0.37240000000000001</v>
      </c>
      <c r="V18">
        <v>5.37</v>
      </c>
      <c r="W18">
        <v>5.72</v>
      </c>
      <c r="X18">
        <v>0.18</v>
      </c>
      <c r="Y18" s="2">
        <f t="shared" si="4"/>
        <v>0.3528</v>
      </c>
      <c r="AI18" s="2"/>
      <c r="AJ18" s="2"/>
      <c r="AK18" s="2"/>
      <c r="AL18" s="2"/>
      <c r="AM18" s="2"/>
    </row>
    <row r="19" spans="1:39" x14ac:dyDescent="0.35">
      <c r="A19" t="s">
        <v>16</v>
      </c>
      <c r="B19">
        <v>10</v>
      </c>
      <c r="C19">
        <v>6.43</v>
      </c>
      <c r="D19">
        <v>0.2</v>
      </c>
      <c r="E19" s="2">
        <f t="shared" si="0"/>
        <v>0.39200000000000002</v>
      </c>
      <c r="G19">
        <v>9.56</v>
      </c>
      <c r="H19">
        <v>6.3</v>
      </c>
      <c r="I19">
        <v>0.2</v>
      </c>
      <c r="J19" s="2">
        <f t="shared" si="1"/>
        <v>0.39200000000000002</v>
      </c>
      <c r="L19">
        <v>9.99</v>
      </c>
      <c r="M19">
        <v>6.59</v>
      </c>
      <c r="N19">
        <v>0.21</v>
      </c>
      <c r="O19" s="2">
        <f t="shared" si="2"/>
        <v>0.41159999999999997</v>
      </c>
      <c r="Q19">
        <v>9.42</v>
      </c>
      <c r="R19">
        <v>6.2</v>
      </c>
      <c r="S19">
        <v>0.2</v>
      </c>
      <c r="T19" s="2">
        <f t="shared" si="3"/>
        <v>0.39200000000000002</v>
      </c>
      <c r="V19">
        <v>9.83</v>
      </c>
      <c r="W19">
        <v>6.52</v>
      </c>
      <c r="X19">
        <v>0.21</v>
      </c>
      <c r="Y19" s="2">
        <f t="shared" si="4"/>
        <v>0.41159999999999997</v>
      </c>
      <c r="AI19" s="2"/>
      <c r="AJ19" s="2"/>
      <c r="AK19" s="2"/>
      <c r="AL19" s="2"/>
      <c r="AM19" s="2"/>
    </row>
    <row r="20" spans="1:39" x14ac:dyDescent="0.35">
      <c r="A20" t="s">
        <v>17</v>
      </c>
      <c r="B20">
        <v>10.029999999999999</v>
      </c>
      <c r="C20">
        <v>6.27</v>
      </c>
      <c r="D20">
        <v>0.2</v>
      </c>
      <c r="E20" s="2">
        <f t="shared" si="0"/>
        <v>0.39200000000000002</v>
      </c>
      <c r="G20">
        <v>10.01</v>
      </c>
      <c r="H20">
        <v>5.97</v>
      </c>
      <c r="I20">
        <v>0.19</v>
      </c>
      <c r="J20" s="2">
        <f t="shared" si="1"/>
        <v>0.37240000000000001</v>
      </c>
      <c r="L20">
        <v>10.029999999999999</v>
      </c>
      <c r="M20">
        <v>6.21</v>
      </c>
      <c r="N20">
        <v>0.2</v>
      </c>
      <c r="O20" s="2">
        <f t="shared" si="2"/>
        <v>0.39200000000000002</v>
      </c>
      <c r="Q20">
        <v>9.9</v>
      </c>
      <c r="R20">
        <v>6.28</v>
      </c>
      <c r="S20">
        <v>0.2</v>
      </c>
      <c r="T20" s="2">
        <f t="shared" si="3"/>
        <v>0.39200000000000002</v>
      </c>
      <c r="V20">
        <v>10.07</v>
      </c>
      <c r="W20">
        <v>6.11</v>
      </c>
      <c r="X20">
        <v>0.19</v>
      </c>
      <c r="Y20" s="2">
        <f t="shared" si="4"/>
        <v>0.37240000000000001</v>
      </c>
      <c r="AI20" s="2"/>
      <c r="AJ20" s="2"/>
      <c r="AK20" s="2"/>
      <c r="AL20" s="2"/>
      <c r="AM20" s="2"/>
    </row>
    <row r="21" spans="1:39" x14ac:dyDescent="0.35">
      <c r="A21" t="s">
        <v>18</v>
      </c>
      <c r="B21">
        <v>8.8699999999999992</v>
      </c>
      <c r="C21">
        <v>6.94</v>
      </c>
      <c r="D21">
        <v>0.22</v>
      </c>
      <c r="E21" s="2">
        <f t="shared" si="0"/>
        <v>0.43119999999999997</v>
      </c>
      <c r="G21">
        <v>9.3699999999999992</v>
      </c>
      <c r="H21">
        <v>7.02</v>
      </c>
      <c r="I21">
        <v>0.22</v>
      </c>
      <c r="J21" s="2">
        <f t="shared" si="1"/>
        <v>0.43119999999999997</v>
      </c>
      <c r="L21">
        <v>9.61</v>
      </c>
      <c r="M21">
        <v>7.2</v>
      </c>
      <c r="N21">
        <v>0.23</v>
      </c>
      <c r="O21" s="2">
        <f t="shared" si="2"/>
        <v>0.45080000000000003</v>
      </c>
      <c r="Q21">
        <v>9.01</v>
      </c>
      <c r="R21">
        <v>6.91</v>
      </c>
      <c r="S21">
        <v>0.22</v>
      </c>
      <c r="T21" s="2">
        <f t="shared" si="3"/>
        <v>0.43119999999999997</v>
      </c>
      <c r="V21">
        <v>9.17</v>
      </c>
      <c r="W21">
        <v>6.81</v>
      </c>
      <c r="X21">
        <v>0.22</v>
      </c>
      <c r="Y21" s="2">
        <f t="shared" si="4"/>
        <v>0.43119999999999997</v>
      </c>
      <c r="AI21" s="2"/>
      <c r="AJ21" s="2"/>
      <c r="AK21" s="2"/>
      <c r="AL21" s="2"/>
      <c r="AM21" s="2"/>
    </row>
    <row r="22" spans="1:39" x14ac:dyDescent="0.35">
      <c r="A22" t="s">
        <v>19</v>
      </c>
      <c r="B22">
        <v>14.34</v>
      </c>
      <c r="C22">
        <v>9.2100000000000009</v>
      </c>
      <c r="D22">
        <v>0.28999999999999998</v>
      </c>
      <c r="E22" s="2">
        <f t="shared" si="0"/>
        <v>0.56839999999999991</v>
      </c>
      <c r="G22">
        <v>14.61</v>
      </c>
      <c r="H22">
        <v>9.16</v>
      </c>
      <c r="I22">
        <v>0.28999999999999998</v>
      </c>
      <c r="J22" s="2">
        <f t="shared" si="1"/>
        <v>0.56839999999999991</v>
      </c>
      <c r="L22">
        <v>13.07</v>
      </c>
      <c r="M22">
        <v>11.69</v>
      </c>
      <c r="N22">
        <v>0.37</v>
      </c>
      <c r="O22" s="2">
        <f t="shared" si="2"/>
        <v>0.72519999999999996</v>
      </c>
      <c r="Q22">
        <v>14.82</v>
      </c>
      <c r="R22">
        <v>9.1199999999999992</v>
      </c>
      <c r="S22">
        <v>0.28999999999999998</v>
      </c>
      <c r="T22" s="2">
        <f t="shared" si="3"/>
        <v>0.56839999999999991</v>
      </c>
      <c r="V22">
        <v>14.35</v>
      </c>
      <c r="W22">
        <v>9.18</v>
      </c>
      <c r="X22">
        <v>0.28999999999999998</v>
      </c>
      <c r="Y22" s="2">
        <f t="shared" si="4"/>
        <v>0.56839999999999991</v>
      </c>
      <c r="AI22" s="2"/>
      <c r="AJ22" s="2"/>
      <c r="AK22" s="2"/>
      <c r="AL22" s="2"/>
      <c r="AM22" s="2"/>
    </row>
    <row r="23" spans="1:39" x14ac:dyDescent="0.35">
      <c r="AI23" s="2"/>
      <c r="AJ23" s="2"/>
      <c r="AK23" s="2"/>
      <c r="AL23" s="2"/>
      <c r="AM23" s="2"/>
    </row>
    <row r="24" spans="1:39" x14ac:dyDescent="0.35">
      <c r="AI24" s="2"/>
      <c r="AJ24" s="2"/>
      <c r="AK24" s="2"/>
      <c r="AL24" s="2"/>
      <c r="AM24" s="2"/>
    </row>
    <row r="25" spans="1:39" ht="14.15" customHeight="1" x14ac:dyDescent="0.35">
      <c r="B25" t="s">
        <v>33</v>
      </c>
      <c r="C25" t="s">
        <v>34</v>
      </c>
      <c r="G25" t="s">
        <v>33</v>
      </c>
      <c r="H25" t="s">
        <v>34</v>
      </c>
      <c r="L25" t="s">
        <v>33</v>
      </c>
      <c r="M25" t="s">
        <v>34</v>
      </c>
      <c r="Q25" t="s">
        <v>33</v>
      </c>
      <c r="R25" t="s">
        <v>34</v>
      </c>
      <c r="V25" t="s">
        <v>33</v>
      </c>
      <c r="W25" t="s">
        <v>34</v>
      </c>
      <c r="AI25" s="2"/>
      <c r="AJ25" s="2"/>
      <c r="AK25" s="2"/>
      <c r="AL25" s="2"/>
      <c r="AM25" s="2"/>
    </row>
    <row r="26" spans="1:39" x14ac:dyDescent="0.35">
      <c r="B26" s="2">
        <f>B3+E3</f>
        <v>13.9588</v>
      </c>
      <c r="C26" s="2">
        <f>B3-E3</f>
        <v>12.8612</v>
      </c>
      <c r="G26" s="2">
        <f>G3+J3</f>
        <v>13.6988</v>
      </c>
      <c r="H26" s="2">
        <f>G3-J3</f>
        <v>12.6012</v>
      </c>
      <c r="L26" s="2">
        <f>L3+O3</f>
        <v>13.7392</v>
      </c>
      <c r="M26" s="2">
        <f>L3-O3</f>
        <v>12.680800000000001</v>
      </c>
      <c r="Q26" s="2">
        <f>Q3+T3</f>
        <v>13.6892</v>
      </c>
      <c r="R26" s="2">
        <f>Q3-T3</f>
        <v>12.630800000000001</v>
      </c>
      <c r="V26" s="2">
        <f>V3+Y3</f>
        <v>13.9192</v>
      </c>
      <c r="W26" s="2">
        <f>V3-Y3</f>
        <v>12.860800000000001</v>
      </c>
      <c r="AI26" s="2"/>
      <c r="AJ26" s="2"/>
      <c r="AK26" s="2"/>
      <c r="AL26" s="2"/>
      <c r="AM26" s="2"/>
    </row>
    <row r="27" spans="1:39" x14ac:dyDescent="0.35">
      <c r="B27" s="2">
        <f t="shared" ref="B27:B45" si="5">B4+E4</f>
        <v>10.341999999999999</v>
      </c>
      <c r="C27" s="2">
        <f t="shared" ref="C27:C45" si="6">B4-E4</f>
        <v>9.5579999999999998</v>
      </c>
      <c r="G27" s="2">
        <f t="shared" ref="G27:G45" si="7">G4+J4</f>
        <v>10.342400000000001</v>
      </c>
      <c r="H27" s="2">
        <f t="shared" ref="H27:H45" si="8">G4-J4</f>
        <v>9.5975999999999999</v>
      </c>
      <c r="L27" s="2">
        <f t="shared" ref="L27:L45" si="9">L4+O4</f>
        <v>10.491999999999999</v>
      </c>
      <c r="M27" s="2">
        <f t="shared" ref="M27:M45" si="10">L4-O4</f>
        <v>9.7080000000000002</v>
      </c>
      <c r="Q27" s="2">
        <f t="shared" ref="Q27:Q45" si="11">Q4+T4</f>
        <v>10.571999999999999</v>
      </c>
      <c r="R27" s="2">
        <f t="shared" ref="R27:R45" si="12">Q4-T4</f>
        <v>9.7880000000000003</v>
      </c>
      <c r="V27" s="2">
        <f t="shared" ref="V27:V45" si="13">V4+Y4</f>
        <v>10.061999999999999</v>
      </c>
      <c r="W27" s="2">
        <f t="shared" ref="W27:W45" si="14">V4-Y4</f>
        <v>9.2780000000000005</v>
      </c>
    </row>
    <row r="28" spans="1:39" x14ac:dyDescent="0.35">
      <c r="B28" s="2">
        <f t="shared" si="5"/>
        <v>11.4916</v>
      </c>
      <c r="C28" s="2">
        <f t="shared" si="6"/>
        <v>10.6684</v>
      </c>
      <c r="G28" s="2">
        <f t="shared" si="7"/>
        <v>11.421200000000001</v>
      </c>
      <c r="H28" s="2">
        <f t="shared" si="8"/>
        <v>10.5588</v>
      </c>
      <c r="L28" s="2">
        <f t="shared" si="9"/>
        <v>11.011200000000001</v>
      </c>
      <c r="M28" s="2">
        <f t="shared" si="10"/>
        <v>10.1488</v>
      </c>
      <c r="Q28" s="2">
        <f t="shared" si="11"/>
        <v>11.1812</v>
      </c>
      <c r="R28" s="2">
        <f t="shared" si="12"/>
        <v>10.3188</v>
      </c>
      <c r="V28" s="2">
        <f t="shared" si="13"/>
        <v>11.3116</v>
      </c>
      <c r="W28" s="2">
        <f t="shared" si="14"/>
        <v>10.4884</v>
      </c>
    </row>
    <row r="29" spans="1:39" x14ac:dyDescent="0.35">
      <c r="B29" s="2">
        <f t="shared" si="5"/>
        <v>9.8716000000000008</v>
      </c>
      <c r="C29" s="2">
        <f t="shared" si="6"/>
        <v>9.0484000000000009</v>
      </c>
      <c r="G29" s="2">
        <f t="shared" si="7"/>
        <v>9.9916</v>
      </c>
      <c r="H29" s="2">
        <f t="shared" si="8"/>
        <v>9.1684000000000001</v>
      </c>
      <c r="L29" s="2">
        <f t="shared" si="9"/>
        <v>9.571200000000001</v>
      </c>
      <c r="M29" s="2">
        <f t="shared" si="10"/>
        <v>8.7088000000000001</v>
      </c>
      <c r="Q29" s="2">
        <f t="shared" si="11"/>
        <v>9.8116000000000003</v>
      </c>
      <c r="R29" s="2">
        <f t="shared" si="12"/>
        <v>8.9884000000000004</v>
      </c>
      <c r="V29" s="2">
        <f t="shared" si="13"/>
        <v>10.320799999999998</v>
      </c>
      <c r="W29" s="2">
        <f t="shared" si="14"/>
        <v>9.4192</v>
      </c>
    </row>
    <row r="30" spans="1:39" x14ac:dyDescent="0.35">
      <c r="B30" s="2">
        <f t="shared" si="5"/>
        <v>8.3819999999999997</v>
      </c>
      <c r="C30" s="2">
        <f t="shared" si="6"/>
        <v>7.5979999999999999</v>
      </c>
      <c r="G30" s="2">
        <f t="shared" si="7"/>
        <v>7.9016000000000002</v>
      </c>
      <c r="H30" s="2">
        <f t="shared" si="8"/>
        <v>7.0784000000000002</v>
      </c>
      <c r="L30" s="2">
        <f t="shared" si="9"/>
        <v>8.1416000000000004</v>
      </c>
      <c r="M30" s="2">
        <f t="shared" si="10"/>
        <v>7.3184000000000005</v>
      </c>
      <c r="Q30" s="2">
        <f t="shared" si="11"/>
        <v>8.0419999999999998</v>
      </c>
      <c r="R30" s="2">
        <f t="shared" si="12"/>
        <v>7.258</v>
      </c>
      <c r="V30" s="2">
        <f t="shared" si="13"/>
        <v>7.8420000000000005</v>
      </c>
      <c r="W30" s="2">
        <f t="shared" si="14"/>
        <v>7.0579999999999998</v>
      </c>
    </row>
    <row r="31" spans="1:39" x14ac:dyDescent="0.35">
      <c r="B31" s="2">
        <f t="shared" si="5"/>
        <v>9.3228000000000009</v>
      </c>
      <c r="C31" s="2">
        <f t="shared" si="6"/>
        <v>8.6172000000000004</v>
      </c>
      <c r="G31" s="2">
        <f t="shared" si="7"/>
        <v>9.1623999999999999</v>
      </c>
      <c r="H31" s="2">
        <f t="shared" si="8"/>
        <v>8.4175999999999984</v>
      </c>
      <c r="L31" s="2">
        <f t="shared" si="9"/>
        <v>9.1224000000000007</v>
      </c>
      <c r="M31" s="2">
        <f t="shared" si="10"/>
        <v>8.3775999999999993</v>
      </c>
      <c r="Q31" s="2">
        <f t="shared" si="11"/>
        <v>9.1623999999999999</v>
      </c>
      <c r="R31" s="2">
        <f t="shared" si="12"/>
        <v>8.4175999999999984</v>
      </c>
      <c r="V31" s="2">
        <f t="shared" si="13"/>
        <v>9.1224000000000007</v>
      </c>
      <c r="W31" s="2">
        <f t="shared" si="14"/>
        <v>8.3775999999999993</v>
      </c>
    </row>
    <row r="32" spans="1:39" x14ac:dyDescent="0.35">
      <c r="B32" s="2">
        <f t="shared" si="5"/>
        <v>7.7520000000000007</v>
      </c>
      <c r="C32" s="2">
        <f t="shared" si="6"/>
        <v>6.968</v>
      </c>
      <c r="G32" s="2">
        <f t="shared" si="7"/>
        <v>7.4323999999999995</v>
      </c>
      <c r="H32" s="2">
        <f t="shared" si="8"/>
        <v>6.6875999999999998</v>
      </c>
      <c r="L32" s="2">
        <f t="shared" si="9"/>
        <v>7.1920000000000002</v>
      </c>
      <c r="M32" s="2">
        <f t="shared" si="10"/>
        <v>6.4079999999999995</v>
      </c>
      <c r="Q32" s="2">
        <f t="shared" si="11"/>
        <v>7.6124000000000001</v>
      </c>
      <c r="R32" s="2">
        <f t="shared" si="12"/>
        <v>6.8676000000000004</v>
      </c>
      <c r="V32" s="2">
        <f t="shared" si="13"/>
        <v>7.4323999999999995</v>
      </c>
      <c r="W32" s="2">
        <f t="shared" si="14"/>
        <v>6.6875999999999998</v>
      </c>
    </row>
    <row r="33" spans="2:23" x14ac:dyDescent="0.35">
      <c r="B33" s="2">
        <f t="shared" si="5"/>
        <v>8.0128000000000004</v>
      </c>
      <c r="C33" s="2">
        <f t="shared" si="6"/>
        <v>7.3071999999999999</v>
      </c>
      <c r="G33" s="2">
        <f t="shared" si="7"/>
        <v>8.4328000000000003</v>
      </c>
      <c r="H33" s="2">
        <f t="shared" si="8"/>
        <v>7.7271999999999998</v>
      </c>
      <c r="L33" s="2">
        <f t="shared" si="9"/>
        <v>7.8323999999999998</v>
      </c>
      <c r="M33" s="2">
        <f t="shared" si="10"/>
        <v>7.0876000000000001</v>
      </c>
      <c r="Q33" s="2">
        <f t="shared" si="11"/>
        <v>8.4724000000000004</v>
      </c>
      <c r="R33" s="2">
        <f t="shared" si="12"/>
        <v>7.7275999999999998</v>
      </c>
      <c r="V33" s="2">
        <f t="shared" si="13"/>
        <v>8.1828000000000003</v>
      </c>
      <c r="W33" s="2">
        <f t="shared" si="14"/>
        <v>7.4771999999999998</v>
      </c>
    </row>
    <row r="34" spans="2:23" x14ac:dyDescent="0.35">
      <c r="B34" s="2">
        <f t="shared" si="5"/>
        <v>6.0131999999999994</v>
      </c>
      <c r="C34" s="2">
        <f t="shared" si="6"/>
        <v>5.3468</v>
      </c>
      <c r="G34" s="2">
        <f t="shared" si="7"/>
        <v>6.0531999999999995</v>
      </c>
      <c r="H34" s="2">
        <f t="shared" si="8"/>
        <v>5.3868</v>
      </c>
      <c r="L34" s="2">
        <f t="shared" si="9"/>
        <v>5.7732000000000001</v>
      </c>
      <c r="M34" s="2">
        <f t="shared" si="10"/>
        <v>5.1068000000000007</v>
      </c>
      <c r="Q34" s="2">
        <f t="shared" si="11"/>
        <v>5.9636000000000005</v>
      </c>
      <c r="R34" s="2">
        <f t="shared" si="12"/>
        <v>5.3364000000000003</v>
      </c>
      <c r="V34" s="2">
        <f t="shared" si="13"/>
        <v>5.7231999999999994</v>
      </c>
      <c r="W34" s="2">
        <f t="shared" si="14"/>
        <v>5.0568</v>
      </c>
    </row>
    <row r="35" spans="2:23" x14ac:dyDescent="0.35">
      <c r="B35" s="2">
        <f t="shared" si="5"/>
        <v>13.241200000000001</v>
      </c>
      <c r="C35" s="2">
        <f t="shared" si="6"/>
        <v>12.3788</v>
      </c>
      <c r="G35" s="2">
        <f t="shared" si="7"/>
        <v>12.790799999999999</v>
      </c>
      <c r="H35" s="2">
        <f t="shared" si="8"/>
        <v>11.889200000000001</v>
      </c>
      <c r="L35" s="2">
        <f t="shared" si="9"/>
        <v>12.300799999999999</v>
      </c>
      <c r="M35" s="2">
        <f t="shared" si="10"/>
        <v>11.3992</v>
      </c>
      <c r="Q35" s="2">
        <f t="shared" si="11"/>
        <v>12.391200000000001</v>
      </c>
      <c r="R35" s="2">
        <f t="shared" si="12"/>
        <v>11.5288</v>
      </c>
      <c r="V35" s="2">
        <f t="shared" si="13"/>
        <v>12.6812</v>
      </c>
      <c r="W35" s="2">
        <f t="shared" si="14"/>
        <v>11.8188</v>
      </c>
    </row>
    <row r="36" spans="2:23" x14ac:dyDescent="0.35">
      <c r="B36" s="2">
        <f t="shared" si="5"/>
        <v>5.1631999999999998</v>
      </c>
      <c r="C36" s="2">
        <f t="shared" si="6"/>
        <v>4.4968000000000004</v>
      </c>
      <c r="G36" s="2">
        <f t="shared" si="7"/>
        <v>5.2131999999999996</v>
      </c>
      <c r="H36" s="2">
        <f t="shared" si="8"/>
        <v>4.5468000000000002</v>
      </c>
      <c r="L36" s="2">
        <f t="shared" si="9"/>
        <v>4.9736000000000002</v>
      </c>
      <c r="M36" s="2">
        <f t="shared" si="10"/>
        <v>4.3464</v>
      </c>
      <c r="Q36" s="2">
        <f t="shared" si="11"/>
        <v>5.1235999999999997</v>
      </c>
      <c r="R36" s="2">
        <f t="shared" si="12"/>
        <v>4.4963999999999995</v>
      </c>
      <c r="V36" s="2">
        <f t="shared" si="13"/>
        <v>5.3531999999999993</v>
      </c>
      <c r="W36" s="2">
        <f t="shared" si="14"/>
        <v>4.6867999999999999</v>
      </c>
    </row>
    <row r="37" spans="2:23" x14ac:dyDescent="0.35">
      <c r="B37" s="2">
        <f t="shared" si="5"/>
        <v>7.5420000000000007</v>
      </c>
      <c r="C37" s="2">
        <f t="shared" si="6"/>
        <v>6.758</v>
      </c>
      <c r="G37" s="2">
        <f t="shared" si="7"/>
        <v>7.452</v>
      </c>
      <c r="H37" s="2">
        <f t="shared" si="8"/>
        <v>6.6679999999999993</v>
      </c>
      <c r="L37" s="2">
        <f t="shared" si="9"/>
        <v>7.4323999999999995</v>
      </c>
      <c r="M37" s="2">
        <f t="shared" si="10"/>
        <v>6.6875999999999998</v>
      </c>
      <c r="Q37" s="2">
        <f t="shared" si="11"/>
        <v>7.202</v>
      </c>
      <c r="R37" s="2">
        <f t="shared" si="12"/>
        <v>6.4179999999999993</v>
      </c>
      <c r="V37" s="2">
        <f t="shared" si="13"/>
        <v>7.5220000000000002</v>
      </c>
      <c r="W37" s="2">
        <f t="shared" si="14"/>
        <v>6.7379999999999995</v>
      </c>
    </row>
    <row r="38" spans="2:23" x14ac:dyDescent="0.35">
      <c r="B38" s="2">
        <f t="shared" si="5"/>
        <v>8.6623999999999999</v>
      </c>
      <c r="C38" s="2">
        <f t="shared" si="6"/>
        <v>7.9175999999999993</v>
      </c>
      <c r="G38" s="2">
        <f t="shared" si="7"/>
        <v>8.2224000000000004</v>
      </c>
      <c r="H38" s="2">
        <f t="shared" si="8"/>
        <v>7.4775999999999998</v>
      </c>
      <c r="L38" s="2">
        <f t="shared" si="9"/>
        <v>8.3827999999999996</v>
      </c>
      <c r="M38" s="2">
        <f t="shared" si="10"/>
        <v>7.6771999999999991</v>
      </c>
      <c r="Q38" s="2">
        <f t="shared" si="11"/>
        <v>8.3628</v>
      </c>
      <c r="R38" s="2">
        <f t="shared" si="12"/>
        <v>7.6571999999999996</v>
      </c>
      <c r="V38" s="2">
        <f t="shared" si="13"/>
        <v>8.3819999999999997</v>
      </c>
      <c r="W38" s="2">
        <f t="shared" si="14"/>
        <v>7.5979999999999999</v>
      </c>
    </row>
    <row r="39" spans="2:23" x14ac:dyDescent="0.35">
      <c r="B39" s="2">
        <f t="shared" si="5"/>
        <v>7.4215999999999998</v>
      </c>
      <c r="C39" s="2">
        <f t="shared" si="6"/>
        <v>6.5983999999999998</v>
      </c>
      <c r="G39" s="2">
        <f t="shared" si="7"/>
        <v>7.3815999999999997</v>
      </c>
      <c r="H39" s="2">
        <f t="shared" si="8"/>
        <v>6.5583999999999998</v>
      </c>
      <c r="L39" s="2">
        <f t="shared" si="9"/>
        <v>7.0523999999999996</v>
      </c>
      <c r="M39" s="2">
        <f t="shared" si="10"/>
        <v>6.3075999999999999</v>
      </c>
      <c r="Q39" s="2">
        <f t="shared" si="11"/>
        <v>7.6020000000000003</v>
      </c>
      <c r="R39" s="2">
        <f t="shared" si="12"/>
        <v>6.8179999999999996</v>
      </c>
      <c r="V39" s="2">
        <f t="shared" si="13"/>
        <v>7.5415999999999999</v>
      </c>
      <c r="W39" s="2">
        <f t="shared" si="14"/>
        <v>6.7183999999999999</v>
      </c>
    </row>
    <row r="40" spans="2:23" x14ac:dyDescent="0.35">
      <c r="B40" s="2">
        <f t="shared" si="5"/>
        <v>14.0008</v>
      </c>
      <c r="C40" s="2">
        <f t="shared" si="6"/>
        <v>13.099200000000002</v>
      </c>
      <c r="G40" s="2">
        <f t="shared" si="7"/>
        <v>14.280799999999999</v>
      </c>
      <c r="H40" s="2">
        <f t="shared" si="8"/>
        <v>13.379200000000001</v>
      </c>
      <c r="L40" s="2">
        <f t="shared" si="9"/>
        <v>14.220799999999999</v>
      </c>
      <c r="M40" s="2">
        <f t="shared" si="10"/>
        <v>13.3192</v>
      </c>
      <c r="Q40" s="2">
        <f t="shared" si="11"/>
        <v>13.8408</v>
      </c>
      <c r="R40" s="2">
        <f t="shared" si="12"/>
        <v>12.939200000000001</v>
      </c>
      <c r="V40" s="2">
        <f t="shared" si="13"/>
        <v>14.3812</v>
      </c>
      <c r="W40" s="2">
        <f t="shared" si="14"/>
        <v>13.518799999999999</v>
      </c>
    </row>
    <row r="41" spans="2:23" x14ac:dyDescent="0.35">
      <c r="B41" s="2">
        <f t="shared" si="5"/>
        <v>5.6328000000000005</v>
      </c>
      <c r="C41" s="2">
        <f t="shared" si="6"/>
        <v>4.9272</v>
      </c>
      <c r="G41" s="2">
        <f t="shared" si="7"/>
        <v>5.8224</v>
      </c>
      <c r="H41" s="2">
        <f t="shared" si="8"/>
        <v>5.0776000000000003</v>
      </c>
      <c r="L41" s="2">
        <f t="shared" si="9"/>
        <v>5.8923999999999994</v>
      </c>
      <c r="M41" s="2">
        <f t="shared" si="10"/>
        <v>5.1475999999999997</v>
      </c>
      <c r="Q41" s="2">
        <f t="shared" si="11"/>
        <v>6.0923999999999996</v>
      </c>
      <c r="R41" s="2">
        <f t="shared" si="12"/>
        <v>5.3475999999999999</v>
      </c>
      <c r="V41" s="2">
        <f t="shared" si="13"/>
        <v>5.7228000000000003</v>
      </c>
      <c r="W41" s="2">
        <f t="shared" si="14"/>
        <v>5.0171999999999999</v>
      </c>
    </row>
    <row r="42" spans="2:23" x14ac:dyDescent="0.35">
      <c r="B42" s="2">
        <f t="shared" si="5"/>
        <v>10.391999999999999</v>
      </c>
      <c r="C42" s="2">
        <f t="shared" si="6"/>
        <v>9.6080000000000005</v>
      </c>
      <c r="G42" s="2">
        <f t="shared" si="7"/>
        <v>9.952</v>
      </c>
      <c r="H42" s="2">
        <f t="shared" si="8"/>
        <v>9.168000000000001</v>
      </c>
      <c r="L42" s="2">
        <f t="shared" si="9"/>
        <v>10.4016</v>
      </c>
      <c r="M42" s="2">
        <f t="shared" si="10"/>
        <v>9.5784000000000002</v>
      </c>
      <c r="Q42" s="2">
        <f t="shared" si="11"/>
        <v>9.8119999999999994</v>
      </c>
      <c r="R42" s="2">
        <f t="shared" si="12"/>
        <v>9.0280000000000005</v>
      </c>
      <c r="V42" s="2">
        <f t="shared" si="13"/>
        <v>10.2416</v>
      </c>
      <c r="W42" s="2">
        <f t="shared" si="14"/>
        <v>9.4184000000000001</v>
      </c>
    </row>
    <row r="43" spans="2:23" x14ac:dyDescent="0.35">
      <c r="B43" s="2">
        <f t="shared" si="5"/>
        <v>10.421999999999999</v>
      </c>
      <c r="C43" s="2">
        <f t="shared" si="6"/>
        <v>9.6379999999999999</v>
      </c>
      <c r="G43" s="2">
        <f t="shared" si="7"/>
        <v>10.382400000000001</v>
      </c>
      <c r="H43" s="2">
        <f t="shared" si="8"/>
        <v>9.6375999999999991</v>
      </c>
      <c r="L43" s="2">
        <f t="shared" si="9"/>
        <v>10.421999999999999</v>
      </c>
      <c r="M43" s="2">
        <f t="shared" si="10"/>
        <v>9.6379999999999999</v>
      </c>
      <c r="Q43" s="2">
        <f t="shared" si="11"/>
        <v>10.292</v>
      </c>
      <c r="R43" s="2">
        <f t="shared" si="12"/>
        <v>9.5080000000000009</v>
      </c>
      <c r="V43" s="2">
        <f t="shared" si="13"/>
        <v>10.442400000000001</v>
      </c>
      <c r="W43" s="2">
        <f t="shared" si="14"/>
        <v>9.6975999999999996</v>
      </c>
    </row>
    <row r="44" spans="2:23" x14ac:dyDescent="0.35">
      <c r="B44" s="2">
        <f t="shared" si="5"/>
        <v>9.3011999999999997</v>
      </c>
      <c r="C44" s="2">
        <f t="shared" si="6"/>
        <v>8.4387999999999987</v>
      </c>
      <c r="G44" s="2">
        <f t="shared" si="7"/>
        <v>9.8011999999999997</v>
      </c>
      <c r="H44" s="2">
        <f t="shared" si="8"/>
        <v>8.9387999999999987</v>
      </c>
      <c r="L44" s="2">
        <f t="shared" si="9"/>
        <v>10.060799999999999</v>
      </c>
      <c r="M44" s="2">
        <f t="shared" si="10"/>
        <v>9.1592000000000002</v>
      </c>
      <c r="Q44" s="2">
        <f t="shared" si="11"/>
        <v>9.4412000000000003</v>
      </c>
      <c r="R44" s="2">
        <f t="shared" si="12"/>
        <v>8.5787999999999993</v>
      </c>
      <c r="V44" s="2">
        <f t="shared" si="13"/>
        <v>9.6012000000000004</v>
      </c>
      <c r="W44" s="2">
        <f t="shared" si="14"/>
        <v>8.7387999999999995</v>
      </c>
    </row>
    <row r="45" spans="2:23" x14ac:dyDescent="0.35">
      <c r="B45" s="2">
        <f t="shared" si="5"/>
        <v>14.9084</v>
      </c>
      <c r="C45" s="2">
        <f t="shared" si="6"/>
        <v>13.771599999999999</v>
      </c>
      <c r="G45" s="2">
        <f t="shared" si="7"/>
        <v>15.1784</v>
      </c>
      <c r="H45" s="2">
        <f t="shared" si="8"/>
        <v>14.041599999999999</v>
      </c>
      <c r="L45" s="2">
        <f t="shared" si="9"/>
        <v>13.795199999999999</v>
      </c>
      <c r="M45" s="2">
        <f t="shared" si="10"/>
        <v>12.344800000000001</v>
      </c>
      <c r="Q45" s="2">
        <f t="shared" si="11"/>
        <v>15.388400000000001</v>
      </c>
      <c r="R45" s="2">
        <f t="shared" si="12"/>
        <v>14.2516</v>
      </c>
      <c r="V45" s="2">
        <f t="shared" si="13"/>
        <v>14.9184</v>
      </c>
      <c r="W45" s="2">
        <f t="shared" si="14"/>
        <v>13.781599999999999</v>
      </c>
    </row>
    <row r="46" spans="2:23" x14ac:dyDescent="0.35">
      <c r="V46" s="2"/>
      <c r="W46" s="2"/>
    </row>
  </sheetData>
  <mergeCells count="5">
    <mergeCell ref="B1:D1"/>
    <mergeCell ref="G1:I1"/>
    <mergeCell ref="L1:N1"/>
    <mergeCell ref="Q1:S1"/>
    <mergeCell ref="V1:X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E66B9-6AC5-4AA7-878D-C5588D0ED4A6}">
  <dimension ref="A1:AK46"/>
  <sheetViews>
    <sheetView workbookViewId="0">
      <selection activeCell="V1" activeCellId="4" sqref="B1:D1 G1:I1 L1:N1 Q1:S1 V1:X1"/>
    </sheetView>
  </sheetViews>
  <sheetFormatPr defaultRowHeight="14.5" x14ac:dyDescent="0.35"/>
  <cols>
    <col min="1" max="1" width="14.453125" bestFit="1" customWidth="1"/>
    <col min="2" max="2" width="9.54296875" bestFit="1" customWidth="1"/>
    <col min="3" max="3" width="9.26953125" bestFit="1" customWidth="1"/>
    <col min="4" max="4" width="6.453125" customWidth="1"/>
    <col min="5" max="5" width="8.54296875" bestFit="1" customWidth="1"/>
    <col min="7" max="7" width="9.54296875" bestFit="1" customWidth="1"/>
    <col min="8" max="8" width="9.26953125" bestFit="1" customWidth="1"/>
    <col min="9" max="9" width="6.81640625" customWidth="1"/>
    <col min="10" max="10" width="8.54296875" bestFit="1" customWidth="1"/>
    <col min="12" max="12" width="9.54296875" bestFit="1" customWidth="1"/>
    <col min="13" max="13" width="9.26953125" bestFit="1" customWidth="1"/>
    <col min="14" max="14" width="5.81640625" customWidth="1"/>
    <col min="15" max="15" width="8.54296875" bestFit="1" customWidth="1"/>
    <col min="17" max="17" width="9.54296875" bestFit="1" customWidth="1"/>
    <col min="18" max="18" width="9.26953125" bestFit="1" customWidth="1"/>
    <col min="19" max="19" width="6.26953125" customWidth="1"/>
    <col min="20" max="20" width="8.54296875" bestFit="1" customWidth="1"/>
    <col min="22" max="22" width="9.54296875" bestFit="1" customWidth="1"/>
    <col min="23" max="23" width="10.1796875" customWidth="1"/>
    <col min="24" max="24" width="6.81640625" customWidth="1"/>
    <col min="25" max="25" width="8.54296875" bestFit="1" customWidth="1"/>
    <col min="32" max="32" width="14.453125" bestFit="1" customWidth="1"/>
  </cols>
  <sheetData>
    <row r="1" spans="1:37" x14ac:dyDescent="0.35">
      <c r="B1" s="3" t="s">
        <v>20</v>
      </c>
      <c r="C1" s="3"/>
      <c r="D1" s="3"/>
      <c r="E1" s="1"/>
      <c r="G1" s="3" t="s">
        <v>21</v>
      </c>
      <c r="H1" s="3"/>
      <c r="I1" s="3"/>
      <c r="J1" s="1"/>
      <c r="L1" s="3" t="s">
        <v>22</v>
      </c>
      <c r="M1" s="3"/>
      <c r="N1" s="3"/>
      <c r="O1" s="1"/>
      <c r="Q1" s="3" t="s">
        <v>23</v>
      </c>
      <c r="R1" s="3"/>
      <c r="S1" s="3"/>
      <c r="T1" s="1"/>
      <c r="V1" s="3" t="s">
        <v>24</v>
      </c>
      <c r="W1" s="3"/>
      <c r="X1" s="3"/>
      <c r="Y1" s="1"/>
    </row>
    <row r="2" spans="1:37" x14ac:dyDescent="0.35">
      <c r="B2" s="1" t="s">
        <v>25</v>
      </c>
      <c r="C2" s="1" t="s">
        <v>27</v>
      </c>
      <c r="D2" s="1" t="s">
        <v>26</v>
      </c>
      <c r="E2" s="1" t="s">
        <v>32</v>
      </c>
      <c r="G2" s="1" t="s">
        <v>28</v>
      </c>
      <c r="H2" s="1" t="s">
        <v>29</v>
      </c>
      <c r="I2" s="1" t="s">
        <v>26</v>
      </c>
      <c r="J2" s="1" t="s">
        <v>32</v>
      </c>
      <c r="L2" s="1" t="s">
        <v>28</v>
      </c>
      <c r="M2" s="1" t="s">
        <v>29</v>
      </c>
      <c r="N2" s="1" t="s">
        <v>26</v>
      </c>
      <c r="O2" s="1" t="s">
        <v>32</v>
      </c>
      <c r="Q2" s="1" t="s">
        <v>28</v>
      </c>
      <c r="R2" s="1" t="s">
        <v>29</v>
      </c>
      <c r="S2" s="1" t="s">
        <v>26</v>
      </c>
      <c r="T2" s="1" t="s">
        <v>32</v>
      </c>
      <c r="V2" s="1" t="s">
        <v>28</v>
      </c>
      <c r="W2" s="1" t="s">
        <v>29</v>
      </c>
      <c r="X2" s="1" t="s">
        <v>26</v>
      </c>
      <c r="Y2" s="1" t="s">
        <v>32</v>
      </c>
    </row>
    <row r="3" spans="1:37" x14ac:dyDescent="0.35">
      <c r="A3" t="s">
        <v>0</v>
      </c>
      <c r="B3">
        <v>-3.98</v>
      </c>
      <c r="C3">
        <v>1.26</v>
      </c>
      <c r="D3">
        <v>0.04</v>
      </c>
      <c r="E3" s="2">
        <f>1.96 *D3</f>
        <v>7.8399999999999997E-2</v>
      </c>
      <c r="G3">
        <v>-4.0599999999999996</v>
      </c>
      <c r="H3">
        <v>1.66</v>
      </c>
      <c r="I3">
        <v>0.05</v>
      </c>
      <c r="J3" s="2">
        <f>1.96 * I3</f>
        <v>9.8000000000000004E-2</v>
      </c>
      <c r="L3">
        <v>-4.1900000000000004</v>
      </c>
      <c r="M3">
        <v>1.86</v>
      </c>
      <c r="N3">
        <v>0.06</v>
      </c>
      <c r="O3" s="2">
        <f>1.96 * N3</f>
        <v>0.1176</v>
      </c>
      <c r="Q3">
        <v>-3.95</v>
      </c>
      <c r="R3">
        <v>1.22</v>
      </c>
      <c r="S3">
        <v>0.04</v>
      </c>
      <c r="T3" s="2">
        <f>1.96 * S3</f>
        <v>7.8399999999999997E-2</v>
      </c>
      <c r="V3">
        <v>-4.2</v>
      </c>
      <c r="W3">
        <v>1.62</v>
      </c>
      <c r="X3">
        <v>0.05</v>
      </c>
      <c r="Y3" s="2">
        <f>1.96 * X3</f>
        <v>9.8000000000000004E-2</v>
      </c>
      <c r="AC3" s="2"/>
    </row>
    <row r="4" spans="1:37" x14ac:dyDescent="0.35">
      <c r="A4" t="s">
        <v>1</v>
      </c>
      <c r="B4">
        <v>-4.8499999999999996</v>
      </c>
      <c r="C4">
        <v>1.36</v>
      </c>
      <c r="D4">
        <v>0.04</v>
      </c>
      <c r="E4" s="2">
        <f t="shared" ref="E4:E22" si="0">1.96 *D4</f>
        <v>7.8399999999999997E-2</v>
      </c>
      <c r="G4">
        <v>-4.83</v>
      </c>
      <c r="H4">
        <v>1.37</v>
      </c>
      <c r="I4">
        <v>0.04</v>
      </c>
      <c r="J4" s="2">
        <f t="shared" ref="J4:J22" si="1">1.96 * I4</f>
        <v>7.8399999999999997E-2</v>
      </c>
      <c r="L4">
        <v>-4.8099999999999996</v>
      </c>
      <c r="M4">
        <v>1.47</v>
      </c>
      <c r="N4">
        <v>0.05</v>
      </c>
      <c r="O4" s="2">
        <f t="shared" ref="O4:O22" si="2">1.96 * N4</f>
        <v>9.8000000000000004E-2</v>
      </c>
      <c r="Q4">
        <v>-4.88</v>
      </c>
      <c r="R4">
        <v>1.36</v>
      </c>
      <c r="S4">
        <v>0.04</v>
      </c>
      <c r="T4" s="2">
        <f t="shared" ref="T4:T22" si="3">1.96 * S4</f>
        <v>7.8399999999999997E-2</v>
      </c>
      <c r="V4">
        <v>-4.72</v>
      </c>
      <c r="W4">
        <v>1.5</v>
      </c>
      <c r="X4">
        <v>0.05</v>
      </c>
      <c r="Y4" s="2">
        <f t="shared" ref="Y4:Y22" si="4">1.96 * X4</f>
        <v>9.8000000000000004E-2</v>
      </c>
      <c r="AC4" s="2"/>
    </row>
    <row r="5" spans="1:37" x14ac:dyDescent="0.35">
      <c r="A5" t="s">
        <v>2</v>
      </c>
      <c r="B5">
        <v>-4.58</v>
      </c>
      <c r="C5">
        <v>1.31</v>
      </c>
      <c r="D5">
        <v>0.04</v>
      </c>
      <c r="E5" s="2">
        <f t="shared" si="0"/>
        <v>7.8399999999999997E-2</v>
      </c>
      <c r="G5">
        <v>-4.6100000000000003</v>
      </c>
      <c r="H5">
        <v>1.38</v>
      </c>
      <c r="I5">
        <v>0.04</v>
      </c>
      <c r="J5" s="2">
        <f t="shared" si="1"/>
        <v>7.8399999999999997E-2</v>
      </c>
      <c r="L5">
        <v>-4.58</v>
      </c>
      <c r="M5">
        <v>1.43</v>
      </c>
      <c r="N5">
        <v>0.05</v>
      </c>
      <c r="O5" s="2">
        <f t="shared" si="2"/>
        <v>9.8000000000000004E-2</v>
      </c>
      <c r="Q5">
        <v>-4.59</v>
      </c>
      <c r="R5">
        <v>1.4</v>
      </c>
      <c r="S5">
        <v>0.04</v>
      </c>
      <c r="T5" s="2">
        <f t="shared" si="3"/>
        <v>7.8399999999999997E-2</v>
      </c>
      <c r="V5">
        <v>-4.5999999999999996</v>
      </c>
      <c r="W5">
        <v>1.31</v>
      </c>
      <c r="X5">
        <v>0.04</v>
      </c>
      <c r="Y5" s="2">
        <f t="shared" si="4"/>
        <v>7.8399999999999997E-2</v>
      </c>
      <c r="AC5" s="2"/>
      <c r="AG5" s="1"/>
    </row>
    <row r="6" spans="1:37" x14ac:dyDescent="0.35">
      <c r="A6" t="s">
        <v>3</v>
      </c>
      <c r="B6">
        <v>-4.49</v>
      </c>
      <c r="C6">
        <v>1.43</v>
      </c>
      <c r="D6">
        <v>0.05</v>
      </c>
      <c r="E6" s="2">
        <f t="shared" si="0"/>
        <v>9.8000000000000004E-2</v>
      </c>
      <c r="G6">
        <v>-4.5199999999999996</v>
      </c>
      <c r="H6">
        <v>1.52</v>
      </c>
      <c r="I6">
        <v>0.05</v>
      </c>
      <c r="J6" s="2">
        <f t="shared" si="1"/>
        <v>9.8000000000000004E-2</v>
      </c>
      <c r="L6">
        <v>-4.43</v>
      </c>
      <c r="M6">
        <v>1.46</v>
      </c>
      <c r="N6">
        <v>0.05</v>
      </c>
      <c r="O6" s="2">
        <f t="shared" si="2"/>
        <v>9.8000000000000004E-2</v>
      </c>
      <c r="Q6">
        <v>-4.5599999999999996</v>
      </c>
      <c r="R6">
        <v>1.43</v>
      </c>
      <c r="S6">
        <v>0.05</v>
      </c>
      <c r="T6" s="2">
        <f t="shared" si="3"/>
        <v>9.8000000000000004E-2</v>
      </c>
      <c r="V6">
        <v>-4.57</v>
      </c>
      <c r="W6">
        <v>1.45</v>
      </c>
      <c r="X6">
        <v>0.05</v>
      </c>
      <c r="Y6" s="2">
        <f t="shared" si="4"/>
        <v>9.8000000000000004E-2</v>
      </c>
      <c r="AC6" s="2"/>
      <c r="AG6" s="2"/>
      <c r="AH6" s="2"/>
      <c r="AI6" s="2"/>
      <c r="AJ6" s="2"/>
      <c r="AK6" s="2"/>
    </row>
    <row r="7" spans="1:37" x14ac:dyDescent="0.35">
      <c r="A7" t="s">
        <v>4</v>
      </c>
      <c r="B7">
        <v>-4.4000000000000004</v>
      </c>
      <c r="C7">
        <v>1.6</v>
      </c>
      <c r="D7">
        <v>0.05</v>
      </c>
      <c r="E7" s="2">
        <f t="shared" si="0"/>
        <v>9.8000000000000004E-2</v>
      </c>
      <c r="G7">
        <v>-4.22</v>
      </c>
      <c r="H7">
        <v>1.62</v>
      </c>
      <c r="I7">
        <v>0.05</v>
      </c>
      <c r="J7" s="2">
        <f t="shared" si="1"/>
        <v>9.8000000000000004E-2</v>
      </c>
      <c r="L7">
        <v>-4.4000000000000004</v>
      </c>
      <c r="M7">
        <v>1.77</v>
      </c>
      <c r="N7">
        <v>0.06</v>
      </c>
      <c r="O7" s="2">
        <f t="shared" si="2"/>
        <v>0.1176</v>
      </c>
      <c r="Q7">
        <v>-4.4400000000000004</v>
      </c>
      <c r="R7">
        <v>1.92</v>
      </c>
      <c r="S7">
        <v>0.06</v>
      </c>
      <c r="T7" s="2">
        <f t="shared" si="3"/>
        <v>0.1176</v>
      </c>
      <c r="V7">
        <v>-4.37</v>
      </c>
      <c r="W7">
        <v>1.89</v>
      </c>
      <c r="X7">
        <v>0.06</v>
      </c>
      <c r="Y7" s="2">
        <f t="shared" si="4"/>
        <v>0.1176</v>
      </c>
      <c r="AC7" s="2"/>
      <c r="AG7" s="2"/>
      <c r="AH7" s="2"/>
      <c r="AI7" s="2"/>
      <c r="AJ7" s="2"/>
      <c r="AK7" s="2"/>
    </row>
    <row r="8" spans="1:37" x14ac:dyDescent="0.35">
      <c r="A8" t="s">
        <v>5</v>
      </c>
      <c r="B8">
        <v>-4.9000000000000004</v>
      </c>
      <c r="C8">
        <v>1.33</v>
      </c>
      <c r="D8">
        <v>0.04</v>
      </c>
      <c r="E8" s="2">
        <f t="shared" si="0"/>
        <v>7.8399999999999997E-2</v>
      </c>
      <c r="G8">
        <v>-4.87</v>
      </c>
      <c r="H8">
        <v>1.38</v>
      </c>
      <c r="I8">
        <v>0.04</v>
      </c>
      <c r="J8" s="2">
        <f t="shared" si="1"/>
        <v>7.8399999999999997E-2</v>
      </c>
      <c r="L8">
        <v>-4.83</v>
      </c>
      <c r="M8">
        <v>1.41</v>
      </c>
      <c r="N8">
        <v>0.04</v>
      </c>
      <c r="O8" s="2">
        <f t="shared" si="2"/>
        <v>7.8399999999999997E-2</v>
      </c>
      <c r="Q8">
        <v>-4.8</v>
      </c>
      <c r="R8">
        <v>1.36</v>
      </c>
      <c r="S8">
        <v>0.04</v>
      </c>
      <c r="T8" s="2">
        <f t="shared" si="3"/>
        <v>7.8399999999999997E-2</v>
      </c>
      <c r="V8">
        <v>-4.8099999999999996</v>
      </c>
      <c r="W8">
        <v>1.34</v>
      </c>
      <c r="X8">
        <v>0.04</v>
      </c>
      <c r="Y8" s="2">
        <f t="shared" si="4"/>
        <v>7.8399999999999997E-2</v>
      </c>
      <c r="AC8" s="2"/>
      <c r="AG8" s="2"/>
      <c r="AH8" s="2"/>
      <c r="AI8" s="2"/>
      <c r="AJ8" s="2"/>
      <c r="AK8" s="2"/>
    </row>
    <row r="9" spans="1:37" x14ac:dyDescent="0.35">
      <c r="A9" t="s">
        <v>6</v>
      </c>
      <c r="B9">
        <v>-4.16</v>
      </c>
      <c r="C9">
        <v>1.43</v>
      </c>
      <c r="D9">
        <v>0.05</v>
      </c>
      <c r="E9" s="2">
        <f t="shared" si="0"/>
        <v>9.8000000000000004E-2</v>
      </c>
      <c r="G9">
        <v>-4.18</v>
      </c>
      <c r="H9">
        <v>1.48</v>
      </c>
      <c r="I9">
        <v>0.05</v>
      </c>
      <c r="J9" s="2">
        <f t="shared" si="1"/>
        <v>9.8000000000000004E-2</v>
      </c>
      <c r="L9">
        <v>-4.13</v>
      </c>
      <c r="M9">
        <v>1.42</v>
      </c>
      <c r="N9">
        <v>0.04</v>
      </c>
      <c r="O9" s="2">
        <f t="shared" si="2"/>
        <v>7.8399999999999997E-2</v>
      </c>
      <c r="Q9">
        <v>-4.1399999999999997</v>
      </c>
      <c r="R9">
        <v>1.4</v>
      </c>
      <c r="S9">
        <v>0.04</v>
      </c>
      <c r="T9" s="2">
        <f t="shared" si="3"/>
        <v>7.8399999999999997E-2</v>
      </c>
      <c r="V9">
        <v>-4.2</v>
      </c>
      <c r="W9">
        <v>1.42</v>
      </c>
      <c r="X9">
        <v>0.04</v>
      </c>
      <c r="Y9" s="2">
        <f t="shared" si="4"/>
        <v>7.8399999999999997E-2</v>
      </c>
      <c r="AC9" s="2"/>
      <c r="AG9" s="2"/>
      <c r="AH9" s="2"/>
      <c r="AI9" s="2"/>
      <c r="AJ9" s="2"/>
      <c r="AK9" s="2"/>
    </row>
    <row r="10" spans="1:37" x14ac:dyDescent="0.35">
      <c r="A10" t="s">
        <v>7</v>
      </c>
      <c r="B10">
        <v>-4.8</v>
      </c>
      <c r="C10">
        <v>1.5</v>
      </c>
      <c r="D10">
        <v>0.05</v>
      </c>
      <c r="E10" s="2">
        <f t="shared" si="0"/>
        <v>9.8000000000000004E-2</v>
      </c>
      <c r="G10">
        <v>-4.93</v>
      </c>
      <c r="H10">
        <v>1.49</v>
      </c>
      <c r="I10">
        <v>0.05</v>
      </c>
      <c r="J10" s="2">
        <f t="shared" si="1"/>
        <v>9.8000000000000004E-2</v>
      </c>
      <c r="L10">
        <v>-4.84</v>
      </c>
      <c r="M10">
        <v>1.49</v>
      </c>
      <c r="N10">
        <v>0.05</v>
      </c>
      <c r="O10" s="2">
        <f t="shared" si="2"/>
        <v>9.8000000000000004E-2</v>
      </c>
      <c r="Q10">
        <v>-4.87</v>
      </c>
      <c r="R10">
        <v>1.59</v>
      </c>
      <c r="S10">
        <v>0.05</v>
      </c>
      <c r="T10" s="2">
        <f t="shared" si="3"/>
        <v>9.8000000000000004E-2</v>
      </c>
      <c r="V10">
        <v>-4.8</v>
      </c>
      <c r="W10">
        <v>1.44</v>
      </c>
      <c r="X10">
        <v>0.05</v>
      </c>
      <c r="Y10" s="2">
        <f t="shared" si="4"/>
        <v>9.8000000000000004E-2</v>
      </c>
      <c r="AC10" s="2"/>
      <c r="AG10" s="2"/>
      <c r="AH10" s="2"/>
      <c r="AI10" s="2"/>
      <c r="AJ10" s="2"/>
      <c r="AK10" s="2"/>
    </row>
    <row r="11" spans="1:37" x14ac:dyDescent="0.35">
      <c r="A11" t="s">
        <v>8</v>
      </c>
      <c r="B11">
        <v>-4.38</v>
      </c>
      <c r="C11">
        <v>1.7</v>
      </c>
      <c r="D11">
        <v>0.05</v>
      </c>
      <c r="E11" s="2">
        <f t="shared" si="0"/>
        <v>9.8000000000000004E-2</v>
      </c>
      <c r="G11">
        <v>-4.37</v>
      </c>
      <c r="H11">
        <v>1.74</v>
      </c>
      <c r="I11">
        <v>0.06</v>
      </c>
      <c r="J11" s="2">
        <f t="shared" si="1"/>
        <v>0.1176</v>
      </c>
      <c r="L11">
        <v>-4.33</v>
      </c>
      <c r="M11">
        <v>1.7</v>
      </c>
      <c r="N11">
        <v>0.05</v>
      </c>
      <c r="O11" s="2">
        <f t="shared" si="2"/>
        <v>9.8000000000000004E-2</v>
      </c>
      <c r="Q11">
        <v>-4.24</v>
      </c>
      <c r="R11">
        <v>1.65</v>
      </c>
      <c r="S11">
        <v>0.05</v>
      </c>
      <c r="T11" s="2">
        <f t="shared" si="3"/>
        <v>9.8000000000000004E-2</v>
      </c>
      <c r="V11">
        <v>-4.3099999999999996</v>
      </c>
      <c r="W11">
        <v>1.67</v>
      </c>
      <c r="X11">
        <v>0.05</v>
      </c>
      <c r="Y11" s="2">
        <f t="shared" si="4"/>
        <v>9.8000000000000004E-2</v>
      </c>
      <c r="AC11" s="2"/>
      <c r="AG11" s="2"/>
      <c r="AH11" s="2"/>
      <c r="AI11" s="2"/>
      <c r="AJ11" s="2"/>
      <c r="AK11" s="2"/>
    </row>
    <row r="12" spans="1:37" x14ac:dyDescent="0.35">
      <c r="A12" t="s">
        <v>9</v>
      </c>
      <c r="B12">
        <v>-4.38</v>
      </c>
      <c r="C12">
        <v>1.07</v>
      </c>
      <c r="D12">
        <v>0.03</v>
      </c>
      <c r="E12" s="2">
        <f t="shared" si="0"/>
        <v>5.8799999999999998E-2</v>
      </c>
      <c r="G12">
        <v>-4.28</v>
      </c>
      <c r="H12">
        <v>1.07</v>
      </c>
      <c r="I12">
        <v>0.03</v>
      </c>
      <c r="J12" s="2">
        <f t="shared" si="1"/>
        <v>5.8799999999999998E-2</v>
      </c>
      <c r="L12">
        <v>-4.68</v>
      </c>
      <c r="M12">
        <v>2.2200000000000002</v>
      </c>
      <c r="N12">
        <v>7.0000000000000007E-2</v>
      </c>
      <c r="O12" s="2">
        <f t="shared" si="2"/>
        <v>0.13720000000000002</v>
      </c>
      <c r="Q12">
        <v>-4.57</v>
      </c>
      <c r="R12">
        <v>1.8</v>
      </c>
      <c r="S12">
        <v>0.06</v>
      </c>
      <c r="T12" s="2">
        <f t="shared" si="3"/>
        <v>0.1176</v>
      </c>
      <c r="V12">
        <v>-4.3600000000000003</v>
      </c>
      <c r="W12">
        <v>1.06</v>
      </c>
      <c r="X12">
        <v>0.03</v>
      </c>
      <c r="Y12" s="2">
        <f t="shared" si="4"/>
        <v>5.8799999999999998E-2</v>
      </c>
      <c r="AC12" s="2"/>
      <c r="AG12" s="2"/>
      <c r="AH12" s="2"/>
      <c r="AI12" s="2"/>
      <c r="AJ12" s="2"/>
      <c r="AK12" s="2"/>
    </row>
    <row r="13" spans="1:37" x14ac:dyDescent="0.35">
      <c r="A13" t="s">
        <v>10</v>
      </c>
      <c r="B13">
        <v>-4.0999999999999996</v>
      </c>
      <c r="C13">
        <v>1.71</v>
      </c>
      <c r="D13">
        <v>0.05</v>
      </c>
      <c r="E13" s="2">
        <f t="shared" si="0"/>
        <v>9.8000000000000004E-2</v>
      </c>
      <c r="G13">
        <v>-4.17</v>
      </c>
      <c r="H13">
        <v>1.74</v>
      </c>
      <c r="I13">
        <v>0.05</v>
      </c>
      <c r="J13" s="2">
        <f t="shared" si="1"/>
        <v>9.8000000000000004E-2</v>
      </c>
      <c r="L13">
        <v>-4.2</v>
      </c>
      <c r="M13">
        <v>1.75</v>
      </c>
      <c r="N13">
        <v>0.06</v>
      </c>
      <c r="O13" s="2">
        <f t="shared" si="2"/>
        <v>0.1176</v>
      </c>
      <c r="Q13">
        <v>-4.26</v>
      </c>
      <c r="R13">
        <v>1.7</v>
      </c>
      <c r="S13">
        <v>0.05</v>
      </c>
      <c r="T13" s="2">
        <f t="shared" si="3"/>
        <v>9.8000000000000004E-2</v>
      </c>
      <c r="V13">
        <v>-4.1900000000000004</v>
      </c>
      <c r="W13">
        <v>1.73</v>
      </c>
      <c r="X13">
        <v>0.05</v>
      </c>
      <c r="Y13" s="2">
        <f t="shared" si="4"/>
        <v>9.8000000000000004E-2</v>
      </c>
      <c r="AC13" s="2"/>
      <c r="AG13" s="2"/>
      <c r="AH13" s="2"/>
      <c r="AI13" s="2"/>
      <c r="AJ13" s="2"/>
      <c r="AK13" s="2"/>
    </row>
    <row r="14" spans="1:37" x14ac:dyDescent="0.35">
      <c r="A14" t="s">
        <v>11</v>
      </c>
      <c r="B14">
        <v>-4.12</v>
      </c>
      <c r="C14">
        <v>1.45</v>
      </c>
      <c r="D14">
        <v>0.05</v>
      </c>
      <c r="E14" s="2">
        <f t="shared" si="0"/>
        <v>9.8000000000000004E-2</v>
      </c>
      <c r="G14">
        <v>-4.1100000000000003</v>
      </c>
      <c r="H14">
        <v>1.44</v>
      </c>
      <c r="I14">
        <v>0.05</v>
      </c>
      <c r="J14" s="2">
        <f t="shared" si="1"/>
        <v>9.8000000000000004E-2</v>
      </c>
      <c r="L14">
        <v>-4.0599999999999996</v>
      </c>
      <c r="M14">
        <v>1.46</v>
      </c>
      <c r="N14">
        <v>0.05</v>
      </c>
      <c r="O14" s="2">
        <f t="shared" si="2"/>
        <v>9.8000000000000004E-2</v>
      </c>
      <c r="Q14">
        <v>-4.12</v>
      </c>
      <c r="R14">
        <v>1.49</v>
      </c>
      <c r="S14">
        <v>0.05</v>
      </c>
      <c r="T14" s="2">
        <f t="shared" si="3"/>
        <v>9.8000000000000004E-2</v>
      </c>
      <c r="V14">
        <v>-4.22</v>
      </c>
      <c r="W14">
        <v>1.78</v>
      </c>
      <c r="X14">
        <v>0.06</v>
      </c>
      <c r="Y14" s="2">
        <f t="shared" si="4"/>
        <v>0.1176</v>
      </c>
      <c r="AC14" s="2"/>
      <c r="AG14" s="2"/>
      <c r="AH14" s="2"/>
      <c r="AI14" s="2"/>
      <c r="AJ14" s="2"/>
      <c r="AK14" s="2"/>
    </row>
    <row r="15" spans="1:37" x14ac:dyDescent="0.35">
      <c r="A15" t="s">
        <v>12</v>
      </c>
      <c r="B15">
        <v>-4.78</v>
      </c>
      <c r="C15">
        <v>1.42</v>
      </c>
      <c r="D15">
        <v>0.04</v>
      </c>
      <c r="E15" s="2">
        <f t="shared" si="0"/>
        <v>7.8399999999999997E-2</v>
      </c>
      <c r="G15">
        <v>-4.7</v>
      </c>
      <c r="H15">
        <v>1.42</v>
      </c>
      <c r="I15">
        <v>0.04</v>
      </c>
      <c r="J15" s="2">
        <f t="shared" si="1"/>
        <v>7.8399999999999997E-2</v>
      </c>
      <c r="L15">
        <v>-4.8099999999999996</v>
      </c>
      <c r="M15">
        <v>1.42</v>
      </c>
      <c r="N15">
        <v>0.04</v>
      </c>
      <c r="O15" s="2">
        <f t="shared" si="2"/>
        <v>7.8399999999999997E-2</v>
      </c>
      <c r="Q15">
        <v>-4.79</v>
      </c>
      <c r="R15">
        <v>1.42</v>
      </c>
      <c r="S15">
        <v>0.04</v>
      </c>
      <c r="T15" s="2">
        <f t="shared" si="3"/>
        <v>7.8399999999999997E-2</v>
      </c>
      <c r="V15">
        <v>-4.78</v>
      </c>
      <c r="W15">
        <v>1.44</v>
      </c>
      <c r="X15">
        <v>0.05</v>
      </c>
      <c r="Y15" s="2">
        <f t="shared" si="4"/>
        <v>9.8000000000000004E-2</v>
      </c>
      <c r="AC15" s="2"/>
      <c r="AG15" s="2"/>
      <c r="AH15" s="2"/>
      <c r="AI15" s="2"/>
      <c r="AJ15" s="2"/>
      <c r="AK15" s="2"/>
    </row>
    <row r="16" spans="1:37" x14ac:dyDescent="0.35">
      <c r="A16" t="s">
        <v>13</v>
      </c>
      <c r="B16">
        <v>-4.01</v>
      </c>
      <c r="C16">
        <v>1.45</v>
      </c>
      <c r="D16">
        <v>0.05</v>
      </c>
      <c r="E16" s="2">
        <f t="shared" si="0"/>
        <v>9.8000000000000004E-2</v>
      </c>
      <c r="G16">
        <v>-4.05</v>
      </c>
      <c r="H16">
        <v>1.47</v>
      </c>
      <c r="I16">
        <v>0.05</v>
      </c>
      <c r="J16" s="2">
        <f t="shared" si="1"/>
        <v>9.8000000000000004E-2</v>
      </c>
      <c r="L16">
        <v>-3.94</v>
      </c>
      <c r="M16">
        <v>1.44</v>
      </c>
      <c r="N16">
        <v>0.05</v>
      </c>
      <c r="O16" s="2">
        <f t="shared" si="2"/>
        <v>9.8000000000000004E-2</v>
      </c>
      <c r="Q16">
        <v>-4.1399999999999997</v>
      </c>
      <c r="R16">
        <v>1.42</v>
      </c>
      <c r="S16">
        <v>0.04</v>
      </c>
      <c r="T16" s="2">
        <f t="shared" si="3"/>
        <v>7.8399999999999997E-2</v>
      </c>
      <c r="V16">
        <v>-4.12</v>
      </c>
      <c r="W16">
        <v>1.49</v>
      </c>
      <c r="X16">
        <v>0.05</v>
      </c>
      <c r="Y16" s="2">
        <f t="shared" si="4"/>
        <v>9.8000000000000004E-2</v>
      </c>
      <c r="AC16" s="2"/>
      <c r="AG16" s="2"/>
      <c r="AH16" s="2"/>
      <c r="AI16" s="2"/>
      <c r="AJ16" s="2"/>
      <c r="AK16" s="2"/>
    </row>
    <row r="17" spans="1:37" x14ac:dyDescent="0.35">
      <c r="A17" t="s">
        <v>14</v>
      </c>
      <c r="B17">
        <v>-4.62</v>
      </c>
      <c r="C17">
        <v>1.79</v>
      </c>
      <c r="D17">
        <v>0.06</v>
      </c>
      <c r="E17" s="2">
        <f t="shared" si="0"/>
        <v>0.1176</v>
      </c>
      <c r="G17">
        <v>-4.72</v>
      </c>
      <c r="H17">
        <v>2.06</v>
      </c>
      <c r="I17">
        <v>7.0000000000000007E-2</v>
      </c>
      <c r="J17" s="2">
        <f t="shared" si="1"/>
        <v>0.13720000000000002</v>
      </c>
      <c r="L17">
        <v>-4.43</v>
      </c>
      <c r="M17">
        <v>1.1000000000000001</v>
      </c>
      <c r="N17">
        <v>0.03</v>
      </c>
      <c r="O17" s="2">
        <f t="shared" si="2"/>
        <v>5.8799999999999998E-2</v>
      </c>
      <c r="Q17">
        <v>-4.71</v>
      </c>
      <c r="R17">
        <v>2.04</v>
      </c>
      <c r="S17">
        <v>0.06</v>
      </c>
      <c r="T17" s="2">
        <f t="shared" si="3"/>
        <v>0.1176</v>
      </c>
      <c r="V17">
        <v>-4.43</v>
      </c>
      <c r="W17">
        <v>1.32</v>
      </c>
      <c r="X17">
        <v>0.04</v>
      </c>
      <c r="Y17" s="2">
        <f t="shared" si="4"/>
        <v>7.8399999999999997E-2</v>
      </c>
      <c r="AC17" s="2"/>
      <c r="AG17" s="2"/>
      <c r="AH17" s="2"/>
      <c r="AI17" s="2"/>
      <c r="AJ17" s="2"/>
      <c r="AK17" s="2"/>
    </row>
    <row r="18" spans="1:37" x14ac:dyDescent="0.35">
      <c r="A18" t="s">
        <v>15</v>
      </c>
      <c r="B18">
        <v>-4.08</v>
      </c>
      <c r="C18">
        <v>1.68</v>
      </c>
      <c r="D18">
        <v>0.05</v>
      </c>
      <c r="E18" s="2">
        <f t="shared" si="0"/>
        <v>9.8000000000000004E-2</v>
      </c>
      <c r="G18">
        <v>-4</v>
      </c>
      <c r="H18">
        <v>1.69</v>
      </c>
      <c r="I18">
        <v>0.05</v>
      </c>
      <c r="J18" s="2">
        <f t="shared" si="1"/>
        <v>9.8000000000000004E-2</v>
      </c>
      <c r="L18">
        <v>-4.2</v>
      </c>
      <c r="M18">
        <v>1.7</v>
      </c>
      <c r="N18">
        <v>0.05</v>
      </c>
      <c r="O18" s="2">
        <f t="shared" si="2"/>
        <v>9.8000000000000004E-2</v>
      </c>
      <c r="Q18">
        <v>-4.1100000000000003</v>
      </c>
      <c r="R18">
        <v>1.75</v>
      </c>
      <c r="S18">
        <v>0.06</v>
      </c>
      <c r="T18" s="2">
        <f t="shared" si="3"/>
        <v>0.1176</v>
      </c>
      <c r="V18">
        <v>-4.1100000000000003</v>
      </c>
      <c r="W18">
        <v>1.76</v>
      </c>
      <c r="X18">
        <v>0.06</v>
      </c>
      <c r="Y18" s="2">
        <f t="shared" si="4"/>
        <v>0.1176</v>
      </c>
      <c r="AC18" s="2"/>
      <c r="AG18" s="2"/>
      <c r="AH18" s="2"/>
      <c r="AI18" s="2"/>
      <c r="AJ18" s="2"/>
      <c r="AK18" s="2"/>
    </row>
    <row r="19" spans="1:37" x14ac:dyDescent="0.35">
      <c r="A19" t="s">
        <v>16</v>
      </c>
      <c r="B19">
        <v>-4.38</v>
      </c>
      <c r="C19">
        <v>1.39</v>
      </c>
      <c r="D19">
        <v>0.04</v>
      </c>
      <c r="E19" s="2">
        <f t="shared" si="0"/>
        <v>7.8399999999999997E-2</v>
      </c>
      <c r="G19">
        <v>-4.4800000000000004</v>
      </c>
      <c r="H19">
        <v>1.48</v>
      </c>
      <c r="I19">
        <v>0.05</v>
      </c>
      <c r="J19" s="2">
        <f t="shared" si="1"/>
        <v>9.8000000000000004E-2</v>
      </c>
      <c r="L19">
        <v>-4.46</v>
      </c>
      <c r="M19">
        <v>1.33</v>
      </c>
      <c r="N19">
        <v>0.04</v>
      </c>
      <c r="O19" s="2">
        <f t="shared" si="2"/>
        <v>7.8399999999999997E-2</v>
      </c>
      <c r="Q19">
        <v>-4.41</v>
      </c>
      <c r="R19">
        <v>1.52</v>
      </c>
      <c r="S19">
        <v>0.05</v>
      </c>
      <c r="T19" s="2">
        <f t="shared" si="3"/>
        <v>9.8000000000000004E-2</v>
      </c>
      <c r="V19">
        <v>-4.4000000000000004</v>
      </c>
      <c r="W19">
        <v>1.41</v>
      </c>
      <c r="X19">
        <v>0.04</v>
      </c>
      <c r="Y19" s="2">
        <f t="shared" si="4"/>
        <v>7.8399999999999997E-2</v>
      </c>
      <c r="AC19" s="2"/>
      <c r="AG19" s="2"/>
      <c r="AH19" s="2"/>
      <c r="AI19" s="2"/>
      <c r="AJ19" s="2"/>
      <c r="AK19" s="2"/>
    </row>
    <row r="20" spans="1:37" x14ac:dyDescent="0.35">
      <c r="A20" t="s">
        <v>17</v>
      </c>
      <c r="B20">
        <v>-4.96</v>
      </c>
      <c r="C20">
        <v>1.41</v>
      </c>
      <c r="D20">
        <v>0.04</v>
      </c>
      <c r="E20" s="2">
        <f t="shared" si="0"/>
        <v>7.8399999999999997E-2</v>
      </c>
      <c r="G20">
        <v>-5.0599999999999996</v>
      </c>
      <c r="H20">
        <v>1.39</v>
      </c>
      <c r="I20">
        <v>0.04</v>
      </c>
      <c r="J20" s="2">
        <f t="shared" si="1"/>
        <v>7.8399999999999997E-2</v>
      </c>
      <c r="L20">
        <v>-5.01</v>
      </c>
      <c r="M20">
        <v>1.35</v>
      </c>
      <c r="N20">
        <v>0.04</v>
      </c>
      <c r="O20" s="2">
        <f t="shared" si="2"/>
        <v>7.8399999999999997E-2</v>
      </c>
      <c r="Q20">
        <v>-4.95</v>
      </c>
      <c r="R20">
        <v>1.34</v>
      </c>
      <c r="S20">
        <v>0.04</v>
      </c>
      <c r="T20" s="2">
        <f t="shared" si="3"/>
        <v>7.8399999999999997E-2</v>
      </c>
      <c r="V20">
        <v>-5.04</v>
      </c>
      <c r="W20">
        <v>1.37</v>
      </c>
      <c r="X20">
        <v>0.04</v>
      </c>
      <c r="Y20" s="2">
        <f t="shared" si="4"/>
        <v>7.8399999999999997E-2</v>
      </c>
      <c r="AC20" s="2"/>
      <c r="AG20" s="2"/>
      <c r="AH20" s="2"/>
      <c r="AI20" s="2"/>
      <c r="AJ20" s="2"/>
      <c r="AK20" s="2"/>
    </row>
    <row r="21" spans="1:37" x14ac:dyDescent="0.35">
      <c r="A21" t="s">
        <v>18</v>
      </c>
      <c r="B21">
        <v>-4.3499999999999996</v>
      </c>
      <c r="C21">
        <v>1.72</v>
      </c>
      <c r="D21">
        <v>0.05</v>
      </c>
      <c r="E21" s="2">
        <f t="shared" si="0"/>
        <v>9.8000000000000004E-2</v>
      </c>
      <c r="G21">
        <v>-4.3499999999999996</v>
      </c>
      <c r="H21">
        <v>1.6</v>
      </c>
      <c r="I21">
        <v>0.05</v>
      </c>
      <c r="J21" s="2">
        <f t="shared" si="1"/>
        <v>9.8000000000000004E-2</v>
      </c>
      <c r="L21">
        <v>-4.28</v>
      </c>
      <c r="M21">
        <v>1.66</v>
      </c>
      <c r="N21">
        <v>0.05</v>
      </c>
      <c r="O21" s="2">
        <f t="shared" si="2"/>
        <v>9.8000000000000004E-2</v>
      </c>
      <c r="Q21">
        <v>-4.3099999999999996</v>
      </c>
      <c r="R21">
        <v>1.67</v>
      </c>
      <c r="S21">
        <v>0.05</v>
      </c>
      <c r="T21" s="2">
        <f t="shared" si="3"/>
        <v>9.8000000000000004E-2</v>
      </c>
      <c r="V21">
        <v>-4.3</v>
      </c>
      <c r="W21">
        <v>1.58</v>
      </c>
      <c r="X21">
        <v>0.05</v>
      </c>
      <c r="Y21" s="2">
        <f t="shared" si="4"/>
        <v>9.8000000000000004E-2</v>
      </c>
      <c r="AC21" s="2"/>
      <c r="AG21" s="2"/>
      <c r="AH21" s="2"/>
      <c r="AI21" s="2"/>
      <c r="AJ21" s="2"/>
      <c r="AK21" s="2"/>
    </row>
    <row r="22" spans="1:37" x14ac:dyDescent="0.35">
      <c r="A22" t="s">
        <v>19</v>
      </c>
      <c r="B22">
        <v>-3.82</v>
      </c>
      <c r="C22">
        <v>1.3</v>
      </c>
      <c r="D22">
        <v>0.04</v>
      </c>
      <c r="E22" s="2">
        <f t="shared" si="0"/>
        <v>7.8399999999999997E-2</v>
      </c>
      <c r="G22">
        <v>-3.84</v>
      </c>
      <c r="H22">
        <v>1.36</v>
      </c>
      <c r="I22">
        <v>0.04</v>
      </c>
      <c r="J22" s="2">
        <f t="shared" si="1"/>
        <v>7.8399999999999997E-2</v>
      </c>
      <c r="L22">
        <v>-3.68</v>
      </c>
      <c r="M22">
        <v>1.52</v>
      </c>
      <c r="N22">
        <v>0.05</v>
      </c>
      <c r="O22" s="2">
        <f t="shared" si="2"/>
        <v>9.8000000000000004E-2</v>
      </c>
      <c r="Q22">
        <v>-3.76</v>
      </c>
      <c r="R22">
        <v>1.39</v>
      </c>
      <c r="S22">
        <v>0.04</v>
      </c>
      <c r="T22" s="2">
        <f t="shared" si="3"/>
        <v>7.8399999999999997E-2</v>
      </c>
      <c r="V22">
        <v>-3.75</v>
      </c>
      <c r="W22">
        <v>1.48</v>
      </c>
      <c r="X22">
        <v>0.05</v>
      </c>
      <c r="Y22" s="2">
        <f t="shared" si="4"/>
        <v>9.8000000000000004E-2</v>
      </c>
      <c r="AC22" s="2"/>
      <c r="AG22" s="2"/>
      <c r="AH22" s="2"/>
      <c r="AI22" s="2"/>
      <c r="AJ22" s="2"/>
      <c r="AK22" s="2"/>
    </row>
    <row r="23" spans="1:37" x14ac:dyDescent="0.35">
      <c r="AG23" s="2"/>
      <c r="AH23" s="2"/>
      <c r="AI23" s="2"/>
      <c r="AJ23" s="2"/>
      <c r="AK23" s="2"/>
    </row>
    <row r="24" spans="1:37" x14ac:dyDescent="0.35">
      <c r="AG24" s="2"/>
      <c r="AH24" s="2"/>
      <c r="AI24" s="2"/>
      <c r="AJ24" s="2"/>
      <c r="AK24" s="2"/>
    </row>
    <row r="25" spans="1:37" ht="14.15" customHeight="1" x14ac:dyDescent="0.35">
      <c r="B25" t="s">
        <v>33</v>
      </c>
      <c r="C25" t="s">
        <v>34</v>
      </c>
      <c r="G25" t="s">
        <v>33</v>
      </c>
      <c r="H25" t="s">
        <v>34</v>
      </c>
      <c r="L25" t="s">
        <v>33</v>
      </c>
      <c r="M25" t="s">
        <v>34</v>
      </c>
      <c r="Q25" t="s">
        <v>33</v>
      </c>
      <c r="R25" t="s">
        <v>34</v>
      </c>
      <c r="V25" t="s">
        <v>33</v>
      </c>
      <c r="W25" t="s">
        <v>34</v>
      </c>
      <c r="AG25" s="2"/>
      <c r="AH25" s="2"/>
      <c r="AI25" s="2"/>
      <c r="AJ25" s="2"/>
      <c r="AK25" s="2"/>
    </row>
    <row r="26" spans="1:37" x14ac:dyDescent="0.35">
      <c r="B26" s="2">
        <f>B3+E3</f>
        <v>-3.9016000000000002</v>
      </c>
      <c r="C26" s="2">
        <f>B3-E3</f>
        <v>-4.0583999999999998</v>
      </c>
      <c r="G26" s="2">
        <f>G3+J3</f>
        <v>-3.9619999999999997</v>
      </c>
      <c r="H26" s="2">
        <f>-G3-J3</f>
        <v>3.9619999999999997</v>
      </c>
      <c r="L26" s="2">
        <f>L3+O3</f>
        <v>-4.0724</v>
      </c>
      <c r="M26" s="2">
        <f>L3-O3</f>
        <v>-4.3076000000000008</v>
      </c>
      <c r="Q26" s="2">
        <f>Q3+T3</f>
        <v>-3.8716000000000004</v>
      </c>
      <c r="R26" s="2">
        <f>Q3-T3</f>
        <v>-4.0284000000000004</v>
      </c>
      <c r="V26" s="2">
        <f>V3+Y3</f>
        <v>-4.1020000000000003</v>
      </c>
      <c r="W26" s="2">
        <f>V3-Y3</f>
        <v>-4.298</v>
      </c>
    </row>
    <row r="27" spans="1:37" x14ac:dyDescent="0.35">
      <c r="B27" s="2">
        <f t="shared" ref="B27:B45" si="5">B4+E4</f>
        <v>-4.7715999999999994</v>
      </c>
      <c r="C27" s="2">
        <f t="shared" ref="C27:C45" si="6">B4-E4</f>
        <v>-4.9283999999999999</v>
      </c>
      <c r="G27" s="2">
        <f t="shared" ref="G27:G45" si="7">G4+J4</f>
        <v>-4.7515999999999998</v>
      </c>
      <c r="H27" s="2">
        <f t="shared" ref="H27:H45" si="8">-G4-J4</f>
        <v>4.7515999999999998</v>
      </c>
      <c r="L27" s="2">
        <f t="shared" ref="L27:L45" si="9">L4+O4</f>
        <v>-4.7119999999999997</v>
      </c>
      <c r="M27" s="2">
        <f t="shared" ref="M27:M45" si="10">L4-O4</f>
        <v>-4.9079999999999995</v>
      </c>
      <c r="Q27" s="2">
        <f t="shared" ref="Q27:Q45" si="11">Q4+T4</f>
        <v>-4.8015999999999996</v>
      </c>
      <c r="R27" s="2">
        <f t="shared" ref="R27:R45" si="12">Q4-T4</f>
        <v>-4.9584000000000001</v>
      </c>
      <c r="V27" s="2">
        <f t="shared" ref="V27:V45" si="13">V4+Y4</f>
        <v>-4.6219999999999999</v>
      </c>
      <c r="W27" s="2">
        <f t="shared" ref="W27:W45" si="14">V4-Y4</f>
        <v>-4.8179999999999996</v>
      </c>
      <c r="AG27" s="2"/>
      <c r="AH27" s="2"/>
      <c r="AI27" s="2"/>
      <c r="AJ27" s="2"/>
      <c r="AK27" s="2"/>
    </row>
    <row r="28" spans="1:37" x14ac:dyDescent="0.35">
      <c r="B28" s="2">
        <f t="shared" si="5"/>
        <v>-4.5015999999999998</v>
      </c>
      <c r="C28" s="2">
        <f t="shared" si="6"/>
        <v>-4.6584000000000003</v>
      </c>
      <c r="G28" s="2">
        <f t="shared" si="7"/>
        <v>-4.5316000000000001</v>
      </c>
      <c r="H28" s="2">
        <f t="shared" si="8"/>
        <v>4.5316000000000001</v>
      </c>
      <c r="L28" s="2">
        <f t="shared" si="9"/>
        <v>-4.4820000000000002</v>
      </c>
      <c r="M28" s="2">
        <f t="shared" si="10"/>
        <v>-4.6779999999999999</v>
      </c>
      <c r="Q28" s="2">
        <f t="shared" si="11"/>
        <v>-4.5115999999999996</v>
      </c>
      <c r="R28" s="2">
        <f t="shared" si="12"/>
        <v>-4.6684000000000001</v>
      </c>
      <c r="V28" s="2">
        <f t="shared" si="13"/>
        <v>-4.5215999999999994</v>
      </c>
      <c r="W28" s="2">
        <f t="shared" si="14"/>
        <v>-4.6783999999999999</v>
      </c>
      <c r="AG28" s="2"/>
      <c r="AH28" s="2"/>
      <c r="AI28" s="2"/>
      <c r="AJ28" s="2"/>
      <c r="AK28" s="2"/>
    </row>
    <row r="29" spans="1:37" x14ac:dyDescent="0.35">
      <c r="B29" s="2">
        <f t="shared" si="5"/>
        <v>-4.3920000000000003</v>
      </c>
      <c r="C29" s="2">
        <f t="shared" si="6"/>
        <v>-4.5880000000000001</v>
      </c>
      <c r="G29" s="2">
        <f t="shared" si="7"/>
        <v>-4.4219999999999997</v>
      </c>
      <c r="H29" s="2">
        <f t="shared" si="8"/>
        <v>4.4219999999999997</v>
      </c>
      <c r="L29" s="2">
        <f t="shared" si="9"/>
        <v>-4.3319999999999999</v>
      </c>
      <c r="M29" s="2">
        <f t="shared" si="10"/>
        <v>-4.5279999999999996</v>
      </c>
      <c r="Q29" s="2">
        <f t="shared" si="11"/>
        <v>-4.4619999999999997</v>
      </c>
      <c r="R29" s="2">
        <f t="shared" si="12"/>
        <v>-4.6579999999999995</v>
      </c>
      <c r="V29" s="2">
        <f t="shared" si="13"/>
        <v>-4.4720000000000004</v>
      </c>
      <c r="W29" s="2">
        <f t="shared" si="14"/>
        <v>-4.6680000000000001</v>
      </c>
      <c r="AG29" s="2"/>
      <c r="AH29" s="2"/>
      <c r="AI29" s="2"/>
      <c r="AJ29" s="2"/>
      <c r="AK29" s="2"/>
    </row>
    <row r="30" spans="1:37" x14ac:dyDescent="0.35">
      <c r="B30" s="2">
        <f t="shared" si="5"/>
        <v>-4.3020000000000005</v>
      </c>
      <c r="C30" s="2">
        <f t="shared" si="6"/>
        <v>-4.4980000000000002</v>
      </c>
      <c r="G30" s="2">
        <f t="shared" si="7"/>
        <v>-4.1219999999999999</v>
      </c>
      <c r="H30" s="2">
        <f t="shared" si="8"/>
        <v>4.1219999999999999</v>
      </c>
      <c r="L30" s="2">
        <f t="shared" si="9"/>
        <v>-4.2824</v>
      </c>
      <c r="M30" s="2">
        <f t="shared" si="10"/>
        <v>-4.5176000000000007</v>
      </c>
      <c r="Q30" s="2">
        <f t="shared" si="11"/>
        <v>-4.3224</v>
      </c>
      <c r="R30" s="2">
        <f t="shared" si="12"/>
        <v>-4.5576000000000008</v>
      </c>
      <c r="V30" s="2">
        <f t="shared" si="13"/>
        <v>-4.2523999999999997</v>
      </c>
      <c r="W30" s="2">
        <f t="shared" si="14"/>
        <v>-4.4876000000000005</v>
      </c>
      <c r="AG30" s="2"/>
      <c r="AH30" s="2"/>
      <c r="AI30" s="2"/>
      <c r="AJ30" s="2"/>
      <c r="AK30" s="2"/>
    </row>
    <row r="31" spans="1:37" x14ac:dyDescent="0.35">
      <c r="B31" s="2">
        <f t="shared" si="5"/>
        <v>-4.8216000000000001</v>
      </c>
      <c r="C31" s="2">
        <f t="shared" si="6"/>
        <v>-4.9784000000000006</v>
      </c>
      <c r="G31" s="2">
        <f t="shared" si="7"/>
        <v>-4.7915999999999999</v>
      </c>
      <c r="H31" s="2">
        <f t="shared" si="8"/>
        <v>4.7915999999999999</v>
      </c>
      <c r="L31" s="2">
        <f t="shared" si="9"/>
        <v>-4.7515999999999998</v>
      </c>
      <c r="M31" s="2">
        <f t="shared" si="10"/>
        <v>-4.9084000000000003</v>
      </c>
      <c r="Q31" s="2">
        <f t="shared" si="11"/>
        <v>-4.7215999999999996</v>
      </c>
      <c r="R31" s="2">
        <f t="shared" si="12"/>
        <v>-4.8784000000000001</v>
      </c>
      <c r="V31" s="2">
        <f t="shared" si="13"/>
        <v>-4.7315999999999994</v>
      </c>
      <c r="W31" s="2">
        <f t="shared" si="14"/>
        <v>-4.8883999999999999</v>
      </c>
      <c r="AG31" s="2"/>
      <c r="AH31" s="2"/>
      <c r="AI31" s="2"/>
      <c r="AJ31" s="2"/>
      <c r="AK31" s="2"/>
    </row>
    <row r="32" spans="1:37" x14ac:dyDescent="0.35">
      <c r="B32" s="2">
        <f t="shared" si="5"/>
        <v>-4.0620000000000003</v>
      </c>
      <c r="C32" s="2">
        <f t="shared" si="6"/>
        <v>-4.258</v>
      </c>
      <c r="G32" s="2">
        <f t="shared" si="7"/>
        <v>-4.0819999999999999</v>
      </c>
      <c r="H32" s="2">
        <f t="shared" si="8"/>
        <v>4.0819999999999999</v>
      </c>
      <c r="L32" s="2">
        <f t="shared" si="9"/>
        <v>-4.0515999999999996</v>
      </c>
      <c r="M32" s="2">
        <f t="shared" si="10"/>
        <v>-4.2084000000000001</v>
      </c>
      <c r="Q32" s="2">
        <f t="shared" si="11"/>
        <v>-4.0615999999999994</v>
      </c>
      <c r="R32" s="2">
        <f t="shared" si="12"/>
        <v>-4.2183999999999999</v>
      </c>
      <c r="V32" s="2">
        <f t="shared" si="13"/>
        <v>-4.1215999999999999</v>
      </c>
      <c r="W32" s="2">
        <f t="shared" si="14"/>
        <v>-4.2784000000000004</v>
      </c>
      <c r="AG32" s="2"/>
      <c r="AH32" s="2"/>
      <c r="AI32" s="2"/>
      <c r="AJ32" s="2"/>
      <c r="AK32" s="2"/>
    </row>
    <row r="33" spans="2:37" x14ac:dyDescent="0.35">
      <c r="B33" s="2">
        <f t="shared" si="5"/>
        <v>-4.702</v>
      </c>
      <c r="C33" s="2">
        <f t="shared" si="6"/>
        <v>-4.8979999999999997</v>
      </c>
      <c r="G33" s="2">
        <f t="shared" si="7"/>
        <v>-4.8319999999999999</v>
      </c>
      <c r="H33" s="2">
        <f t="shared" si="8"/>
        <v>4.8319999999999999</v>
      </c>
      <c r="L33" s="2">
        <f t="shared" si="9"/>
        <v>-4.742</v>
      </c>
      <c r="M33" s="2">
        <f t="shared" si="10"/>
        <v>-4.9379999999999997</v>
      </c>
      <c r="Q33" s="2">
        <f t="shared" si="11"/>
        <v>-4.7720000000000002</v>
      </c>
      <c r="R33" s="2">
        <f t="shared" si="12"/>
        <v>-4.968</v>
      </c>
      <c r="V33" s="2">
        <f t="shared" si="13"/>
        <v>-4.702</v>
      </c>
      <c r="W33" s="2">
        <f t="shared" si="14"/>
        <v>-4.8979999999999997</v>
      </c>
      <c r="AG33" s="2"/>
      <c r="AH33" s="2"/>
      <c r="AI33" s="2"/>
      <c r="AJ33" s="2"/>
      <c r="AK33" s="2"/>
    </row>
    <row r="34" spans="2:37" x14ac:dyDescent="0.35">
      <c r="B34" s="2">
        <f t="shared" si="5"/>
        <v>-4.282</v>
      </c>
      <c r="C34" s="2">
        <f t="shared" si="6"/>
        <v>-4.4779999999999998</v>
      </c>
      <c r="G34" s="2">
        <f t="shared" si="7"/>
        <v>-4.2523999999999997</v>
      </c>
      <c r="H34" s="2">
        <f t="shared" si="8"/>
        <v>4.2523999999999997</v>
      </c>
      <c r="L34" s="2">
        <f t="shared" si="9"/>
        <v>-4.2320000000000002</v>
      </c>
      <c r="M34" s="2">
        <f t="shared" si="10"/>
        <v>-4.4279999999999999</v>
      </c>
      <c r="Q34" s="2">
        <f t="shared" si="11"/>
        <v>-4.1420000000000003</v>
      </c>
      <c r="R34" s="2">
        <f t="shared" si="12"/>
        <v>-4.3380000000000001</v>
      </c>
      <c r="V34" s="2">
        <f t="shared" si="13"/>
        <v>-4.2119999999999997</v>
      </c>
      <c r="W34" s="2">
        <f t="shared" si="14"/>
        <v>-4.4079999999999995</v>
      </c>
      <c r="AG34" s="2"/>
      <c r="AH34" s="2"/>
      <c r="AI34" s="2"/>
      <c r="AJ34" s="2"/>
      <c r="AK34" s="2"/>
    </row>
    <row r="35" spans="2:37" x14ac:dyDescent="0.35">
      <c r="B35" s="2">
        <f t="shared" si="5"/>
        <v>-4.3212000000000002</v>
      </c>
      <c r="C35" s="2">
        <f t="shared" si="6"/>
        <v>-4.4387999999999996</v>
      </c>
      <c r="G35" s="2">
        <f t="shared" si="7"/>
        <v>-4.2212000000000005</v>
      </c>
      <c r="H35" s="2">
        <f t="shared" si="8"/>
        <v>4.2212000000000005</v>
      </c>
      <c r="L35" s="2">
        <f t="shared" si="9"/>
        <v>-4.5427999999999997</v>
      </c>
      <c r="M35" s="2">
        <f t="shared" si="10"/>
        <v>-4.8171999999999997</v>
      </c>
      <c r="Q35" s="2">
        <f t="shared" si="11"/>
        <v>-4.4523999999999999</v>
      </c>
      <c r="R35" s="2">
        <f t="shared" si="12"/>
        <v>-4.6876000000000007</v>
      </c>
      <c r="V35" s="2">
        <f t="shared" si="13"/>
        <v>-4.3012000000000006</v>
      </c>
      <c r="W35" s="2">
        <f t="shared" si="14"/>
        <v>-4.4188000000000001</v>
      </c>
      <c r="AG35" s="2"/>
      <c r="AH35" s="2"/>
      <c r="AI35" s="2"/>
      <c r="AJ35" s="2"/>
      <c r="AK35" s="2"/>
    </row>
    <row r="36" spans="2:37" x14ac:dyDescent="0.35">
      <c r="B36" s="2">
        <f t="shared" si="5"/>
        <v>-4.0019999999999998</v>
      </c>
      <c r="C36" s="2">
        <f t="shared" si="6"/>
        <v>-4.1979999999999995</v>
      </c>
      <c r="G36" s="2">
        <f t="shared" si="7"/>
        <v>-4.0720000000000001</v>
      </c>
      <c r="H36" s="2">
        <f t="shared" si="8"/>
        <v>4.0720000000000001</v>
      </c>
      <c r="L36" s="2">
        <f t="shared" si="9"/>
        <v>-4.0823999999999998</v>
      </c>
      <c r="M36" s="2">
        <f t="shared" si="10"/>
        <v>-4.3176000000000005</v>
      </c>
      <c r="Q36" s="2">
        <f t="shared" si="11"/>
        <v>-4.1619999999999999</v>
      </c>
      <c r="R36" s="2">
        <f t="shared" si="12"/>
        <v>-4.3579999999999997</v>
      </c>
      <c r="V36" s="2">
        <f t="shared" si="13"/>
        <v>-4.0920000000000005</v>
      </c>
      <c r="W36" s="2">
        <f t="shared" si="14"/>
        <v>-4.2880000000000003</v>
      </c>
      <c r="AG36" s="2"/>
      <c r="AH36" s="2"/>
      <c r="AI36" s="2"/>
      <c r="AJ36" s="2"/>
      <c r="AK36" s="2"/>
    </row>
    <row r="37" spans="2:37" x14ac:dyDescent="0.35">
      <c r="B37" s="2">
        <f t="shared" si="5"/>
        <v>-4.0220000000000002</v>
      </c>
      <c r="C37" s="2">
        <f t="shared" si="6"/>
        <v>-4.218</v>
      </c>
      <c r="G37" s="2">
        <f t="shared" si="7"/>
        <v>-4.0120000000000005</v>
      </c>
      <c r="H37" s="2">
        <f t="shared" si="8"/>
        <v>4.0120000000000005</v>
      </c>
      <c r="L37" s="2">
        <f t="shared" si="9"/>
        <v>-3.9619999999999997</v>
      </c>
      <c r="M37" s="2">
        <f t="shared" si="10"/>
        <v>-4.1579999999999995</v>
      </c>
      <c r="Q37" s="2">
        <f t="shared" si="11"/>
        <v>-4.0220000000000002</v>
      </c>
      <c r="R37" s="2">
        <f t="shared" si="12"/>
        <v>-4.218</v>
      </c>
      <c r="V37" s="2">
        <f t="shared" si="13"/>
        <v>-4.1023999999999994</v>
      </c>
      <c r="W37" s="2">
        <f t="shared" si="14"/>
        <v>-4.3376000000000001</v>
      </c>
      <c r="AG37" s="2"/>
      <c r="AH37" s="2"/>
      <c r="AI37" s="2"/>
      <c r="AJ37" s="2"/>
      <c r="AK37" s="2"/>
    </row>
    <row r="38" spans="2:37" x14ac:dyDescent="0.35">
      <c r="B38" s="2">
        <f t="shared" si="5"/>
        <v>-4.7016</v>
      </c>
      <c r="C38" s="2">
        <f t="shared" si="6"/>
        <v>-4.8584000000000005</v>
      </c>
      <c r="G38" s="2">
        <f t="shared" si="7"/>
        <v>-4.6215999999999999</v>
      </c>
      <c r="H38" s="2">
        <f t="shared" si="8"/>
        <v>4.6215999999999999</v>
      </c>
      <c r="L38" s="2">
        <f t="shared" si="9"/>
        <v>-4.7315999999999994</v>
      </c>
      <c r="M38" s="2">
        <f t="shared" si="10"/>
        <v>-4.8883999999999999</v>
      </c>
      <c r="Q38" s="2">
        <f t="shared" si="11"/>
        <v>-4.7115999999999998</v>
      </c>
      <c r="R38" s="2">
        <f t="shared" si="12"/>
        <v>-4.8684000000000003</v>
      </c>
      <c r="V38" s="2">
        <f t="shared" si="13"/>
        <v>-4.6820000000000004</v>
      </c>
      <c r="W38" s="2">
        <f t="shared" si="14"/>
        <v>-4.8780000000000001</v>
      </c>
      <c r="AG38" s="2"/>
      <c r="AH38" s="2"/>
      <c r="AI38" s="2"/>
      <c r="AJ38" s="2"/>
      <c r="AK38" s="2"/>
    </row>
    <row r="39" spans="2:37" x14ac:dyDescent="0.35">
      <c r="B39" s="2">
        <f t="shared" si="5"/>
        <v>-3.9119999999999999</v>
      </c>
      <c r="C39" s="2">
        <f t="shared" si="6"/>
        <v>-4.1079999999999997</v>
      </c>
      <c r="G39" s="2">
        <f t="shared" si="7"/>
        <v>-3.952</v>
      </c>
      <c r="H39" s="2">
        <f t="shared" si="8"/>
        <v>3.952</v>
      </c>
      <c r="L39" s="2">
        <f t="shared" si="9"/>
        <v>-3.8420000000000001</v>
      </c>
      <c r="M39" s="2">
        <f t="shared" si="10"/>
        <v>-4.0380000000000003</v>
      </c>
      <c r="Q39" s="2">
        <f t="shared" si="11"/>
        <v>-4.0615999999999994</v>
      </c>
      <c r="R39" s="2">
        <f t="shared" si="12"/>
        <v>-4.2183999999999999</v>
      </c>
      <c r="V39" s="2">
        <f t="shared" si="13"/>
        <v>-4.0220000000000002</v>
      </c>
      <c r="W39" s="2">
        <f t="shared" si="14"/>
        <v>-4.218</v>
      </c>
      <c r="AG39" s="2"/>
      <c r="AH39" s="2"/>
      <c r="AI39" s="2"/>
      <c r="AJ39" s="2"/>
      <c r="AK39" s="2"/>
    </row>
    <row r="40" spans="2:37" x14ac:dyDescent="0.35">
      <c r="B40" s="2">
        <f t="shared" si="5"/>
        <v>-4.5023999999999997</v>
      </c>
      <c r="C40" s="2">
        <f t="shared" si="6"/>
        <v>-4.7376000000000005</v>
      </c>
      <c r="G40" s="2">
        <f t="shared" si="7"/>
        <v>-4.5827999999999998</v>
      </c>
      <c r="H40" s="2">
        <f t="shared" si="8"/>
        <v>4.5827999999999998</v>
      </c>
      <c r="L40" s="2">
        <f t="shared" si="9"/>
        <v>-4.3712</v>
      </c>
      <c r="M40" s="2">
        <f t="shared" si="10"/>
        <v>-4.4887999999999995</v>
      </c>
      <c r="Q40" s="2">
        <f t="shared" si="11"/>
        <v>-4.5923999999999996</v>
      </c>
      <c r="R40" s="2">
        <f t="shared" si="12"/>
        <v>-4.8276000000000003</v>
      </c>
      <c r="V40" s="2">
        <f t="shared" si="13"/>
        <v>-4.3515999999999995</v>
      </c>
      <c r="W40" s="2">
        <f t="shared" si="14"/>
        <v>-4.5084</v>
      </c>
      <c r="AG40" s="2"/>
      <c r="AH40" s="2"/>
      <c r="AI40" s="2"/>
      <c r="AJ40" s="2"/>
      <c r="AK40" s="2"/>
    </row>
    <row r="41" spans="2:37" x14ac:dyDescent="0.35">
      <c r="B41" s="2">
        <f t="shared" si="5"/>
        <v>-3.9820000000000002</v>
      </c>
      <c r="C41" s="2">
        <f t="shared" si="6"/>
        <v>-4.1779999999999999</v>
      </c>
      <c r="G41" s="2">
        <f t="shared" si="7"/>
        <v>-3.9020000000000001</v>
      </c>
      <c r="H41" s="2">
        <f t="shared" si="8"/>
        <v>3.9020000000000001</v>
      </c>
      <c r="L41" s="2">
        <f t="shared" si="9"/>
        <v>-4.1020000000000003</v>
      </c>
      <c r="M41" s="2">
        <f t="shared" si="10"/>
        <v>-4.298</v>
      </c>
      <c r="Q41" s="2">
        <f t="shared" si="11"/>
        <v>-3.9924000000000004</v>
      </c>
      <c r="R41" s="2">
        <f t="shared" si="12"/>
        <v>-4.2276000000000007</v>
      </c>
      <c r="V41" s="2">
        <f t="shared" si="13"/>
        <v>-3.9924000000000004</v>
      </c>
      <c r="W41" s="2">
        <f t="shared" si="14"/>
        <v>-4.2276000000000007</v>
      </c>
      <c r="AG41" s="2"/>
      <c r="AH41" s="2"/>
      <c r="AI41" s="2"/>
      <c r="AJ41" s="2"/>
      <c r="AK41" s="2"/>
    </row>
    <row r="42" spans="2:37" x14ac:dyDescent="0.35">
      <c r="B42" s="2">
        <f t="shared" si="5"/>
        <v>-4.3015999999999996</v>
      </c>
      <c r="C42" s="2">
        <f t="shared" si="6"/>
        <v>-4.4584000000000001</v>
      </c>
      <c r="G42" s="2">
        <f t="shared" si="7"/>
        <v>-4.3820000000000006</v>
      </c>
      <c r="H42" s="2">
        <f t="shared" si="8"/>
        <v>4.3820000000000006</v>
      </c>
      <c r="L42" s="2">
        <f t="shared" si="9"/>
        <v>-4.3815999999999997</v>
      </c>
      <c r="M42" s="2">
        <f t="shared" si="10"/>
        <v>-4.5384000000000002</v>
      </c>
      <c r="Q42" s="2">
        <f t="shared" si="11"/>
        <v>-4.3120000000000003</v>
      </c>
      <c r="R42" s="2">
        <f t="shared" si="12"/>
        <v>-4.508</v>
      </c>
      <c r="V42" s="2">
        <f t="shared" si="13"/>
        <v>-4.3216000000000001</v>
      </c>
      <c r="W42" s="2">
        <f t="shared" si="14"/>
        <v>-4.4784000000000006</v>
      </c>
      <c r="AG42" s="2"/>
      <c r="AH42" s="2"/>
      <c r="AI42" s="2"/>
      <c r="AJ42" s="2"/>
      <c r="AK42" s="2"/>
    </row>
    <row r="43" spans="2:37" x14ac:dyDescent="0.35">
      <c r="B43" s="2">
        <f t="shared" si="5"/>
        <v>-4.8815999999999997</v>
      </c>
      <c r="C43" s="2">
        <f t="shared" si="6"/>
        <v>-5.0384000000000002</v>
      </c>
      <c r="G43" s="2">
        <f t="shared" si="7"/>
        <v>-4.9815999999999994</v>
      </c>
      <c r="H43" s="2">
        <f t="shared" si="8"/>
        <v>4.9815999999999994</v>
      </c>
      <c r="L43" s="2">
        <f t="shared" si="9"/>
        <v>-4.9315999999999995</v>
      </c>
      <c r="M43" s="2">
        <f t="shared" si="10"/>
        <v>-5.0884</v>
      </c>
      <c r="Q43" s="2">
        <f t="shared" si="11"/>
        <v>-4.8715999999999999</v>
      </c>
      <c r="R43" s="2">
        <f t="shared" si="12"/>
        <v>-5.0284000000000004</v>
      </c>
      <c r="V43" s="2">
        <f t="shared" si="13"/>
        <v>-4.9615999999999998</v>
      </c>
      <c r="W43" s="2">
        <f t="shared" si="14"/>
        <v>-5.1184000000000003</v>
      </c>
      <c r="AG43" s="2"/>
      <c r="AH43" s="2"/>
      <c r="AI43" s="2"/>
      <c r="AJ43" s="2"/>
      <c r="AK43" s="2"/>
    </row>
    <row r="44" spans="2:37" x14ac:dyDescent="0.35">
      <c r="B44" s="2">
        <f t="shared" si="5"/>
        <v>-4.2519999999999998</v>
      </c>
      <c r="C44" s="2">
        <f t="shared" si="6"/>
        <v>-4.4479999999999995</v>
      </c>
      <c r="G44" s="2">
        <f t="shared" si="7"/>
        <v>-4.2519999999999998</v>
      </c>
      <c r="H44" s="2">
        <f t="shared" si="8"/>
        <v>4.2519999999999998</v>
      </c>
      <c r="L44" s="2">
        <f t="shared" si="9"/>
        <v>-4.1820000000000004</v>
      </c>
      <c r="M44" s="2">
        <f t="shared" si="10"/>
        <v>-4.3780000000000001</v>
      </c>
      <c r="Q44" s="2">
        <f t="shared" si="11"/>
        <v>-4.2119999999999997</v>
      </c>
      <c r="R44" s="2">
        <f t="shared" si="12"/>
        <v>-4.4079999999999995</v>
      </c>
      <c r="V44" s="2">
        <f t="shared" si="13"/>
        <v>-4.202</v>
      </c>
      <c r="W44" s="2">
        <f t="shared" si="14"/>
        <v>-4.3979999999999997</v>
      </c>
      <c r="AG44" s="2"/>
      <c r="AH44" s="2"/>
      <c r="AI44" s="2"/>
      <c r="AJ44" s="2"/>
      <c r="AK44" s="2"/>
    </row>
    <row r="45" spans="2:37" x14ac:dyDescent="0.35">
      <c r="B45" s="2">
        <f t="shared" si="5"/>
        <v>-3.7416</v>
      </c>
      <c r="C45" s="2">
        <f t="shared" si="6"/>
        <v>-3.8983999999999996</v>
      </c>
      <c r="G45" s="2">
        <f t="shared" si="7"/>
        <v>-3.7616000000000001</v>
      </c>
      <c r="H45" s="2">
        <f t="shared" si="8"/>
        <v>3.7616000000000001</v>
      </c>
      <c r="L45" s="2">
        <f t="shared" si="9"/>
        <v>-3.5820000000000003</v>
      </c>
      <c r="M45" s="2">
        <f t="shared" si="10"/>
        <v>-3.778</v>
      </c>
      <c r="Q45" s="2">
        <f t="shared" si="11"/>
        <v>-3.6816</v>
      </c>
      <c r="R45" s="2">
        <f t="shared" si="12"/>
        <v>-3.8383999999999996</v>
      </c>
      <c r="V45" s="2">
        <f t="shared" si="13"/>
        <v>-3.6520000000000001</v>
      </c>
      <c r="W45" s="2">
        <f t="shared" si="14"/>
        <v>-3.8479999999999999</v>
      </c>
      <c r="AG45" s="2"/>
      <c r="AH45" s="2"/>
      <c r="AI45" s="2"/>
      <c r="AJ45" s="2"/>
      <c r="AK45" s="2"/>
    </row>
    <row r="46" spans="2:37" x14ac:dyDescent="0.35">
      <c r="B46" s="2"/>
      <c r="C46" s="2"/>
      <c r="AG46" s="2"/>
      <c r="AH46" s="2"/>
      <c r="AI46" s="2"/>
      <c r="AJ46" s="2"/>
      <c r="AK46" s="2"/>
    </row>
  </sheetData>
  <mergeCells count="5">
    <mergeCell ref="B1:D1"/>
    <mergeCell ref="G1:I1"/>
    <mergeCell ref="L1:N1"/>
    <mergeCell ref="Q1:S1"/>
    <mergeCell ref="V1:X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1D623-0229-41D4-9C67-B7FD83205918}">
  <dimension ref="A1:Y48"/>
  <sheetViews>
    <sheetView workbookViewId="0">
      <selection activeCell="V1" activeCellId="4" sqref="B1:D1 G1:I1 L1:N1 Q1:S1 V1:X1"/>
    </sheetView>
  </sheetViews>
  <sheetFormatPr defaultRowHeight="14.5" x14ac:dyDescent="0.35"/>
  <cols>
    <col min="1" max="1" width="1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c r="Y1" s="1"/>
    </row>
    <row r="2" spans="1:25" x14ac:dyDescent="0.35">
      <c r="B2" t="s">
        <v>28</v>
      </c>
      <c r="C2" t="s">
        <v>29</v>
      </c>
      <c r="D2" t="s">
        <v>31</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26.2</v>
      </c>
      <c r="C3">
        <v>20.65</v>
      </c>
      <c r="D3">
        <v>0.65</v>
      </c>
      <c r="E3" s="2">
        <f>1.96 *D3</f>
        <v>1.274</v>
      </c>
      <c r="G3">
        <v>3.74</v>
      </c>
      <c r="H3">
        <v>39.82</v>
      </c>
      <c r="I3">
        <v>1.26</v>
      </c>
      <c r="J3" s="2">
        <f>1.96 *I3</f>
        <v>2.4695999999999998</v>
      </c>
      <c r="L3">
        <v>26.89</v>
      </c>
      <c r="M3">
        <v>19.61</v>
      </c>
      <c r="N3">
        <v>0.62</v>
      </c>
      <c r="O3" s="2">
        <f>1.96 *N3</f>
        <v>1.2152000000000001</v>
      </c>
      <c r="Q3">
        <v>28.21</v>
      </c>
      <c r="R3">
        <v>19.38</v>
      </c>
      <c r="S3">
        <v>0.61</v>
      </c>
      <c r="T3" s="2">
        <f>1.96 *S3</f>
        <v>1.1956</v>
      </c>
      <c r="V3">
        <v>28.21</v>
      </c>
      <c r="W3">
        <v>18.89</v>
      </c>
      <c r="X3">
        <v>0.6</v>
      </c>
      <c r="Y3" s="2">
        <f>1.96 *X3</f>
        <v>1.1759999999999999</v>
      </c>
    </row>
    <row r="4" spans="1:25" x14ac:dyDescent="0.35">
      <c r="A4" t="s">
        <v>1</v>
      </c>
      <c r="B4">
        <v>22.55</v>
      </c>
      <c r="C4">
        <v>10.36</v>
      </c>
      <c r="D4">
        <v>0.33</v>
      </c>
      <c r="E4" s="2">
        <f t="shared" ref="E4:E22" si="0">1.96 *D4</f>
        <v>0.64680000000000004</v>
      </c>
      <c r="G4">
        <v>17.600000000000001</v>
      </c>
      <c r="H4">
        <v>12.28</v>
      </c>
      <c r="I4">
        <v>0.39</v>
      </c>
      <c r="J4" s="2">
        <f t="shared" ref="J4:J22" si="1">1.96 *I4</f>
        <v>0.76439999999999997</v>
      </c>
      <c r="L4">
        <v>21.91</v>
      </c>
      <c r="M4">
        <v>10.33</v>
      </c>
      <c r="N4">
        <v>0.33</v>
      </c>
      <c r="O4" s="2">
        <f t="shared" ref="O4:O22" si="2">1.96 *N4</f>
        <v>0.64680000000000004</v>
      </c>
      <c r="Q4">
        <v>22.07</v>
      </c>
      <c r="R4">
        <v>10.61</v>
      </c>
      <c r="S4">
        <v>0.34</v>
      </c>
      <c r="T4" s="2">
        <f t="shared" ref="T4:T22" si="3">1.96 *S4</f>
        <v>0.66639999999999999</v>
      </c>
      <c r="V4">
        <v>21.21</v>
      </c>
      <c r="W4">
        <v>10.02</v>
      </c>
      <c r="X4">
        <v>0.32</v>
      </c>
      <c r="Y4" s="2">
        <f t="shared" ref="Y4:Y22" si="4">1.96 *X4</f>
        <v>0.62719999999999998</v>
      </c>
    </row>
    <row r="5" spans="1:25" x14ac:dyDescent="0.35">
      <c r="A5" t="s">
        <v>2</v>
      </c>
      <c r="B5">
        <v>26.22</v>
      </c>
      <c r="C5">
        <v>8.69</v>
      </c>
      <c r="D5">
        <v>0.27</v>
      </c>
      <c r="E5" s="2">
        <f t="shared" si="0"/>
        <v>0.5292</v>
      </c>
      <c r="G5">
        <v>26.15</v>
      </c>
      <c r="H5">
        <v>8.48</v>
      </c>
      <c r="I5">
        <v>0.27</v>
      </c>
      <c r="J5" s="2">
        <f t="shared" si="1"/>
        <v>0.5292</v>
      </c>
      <c r="L5">
        <v>25.71</v>
      </c>
      <c r="M5">
        <v>8.3000000000000007</v>
      </c>
      <c r="N5">
        <v>0.26</v>
      </c>
      <c r="O5" s="2">
        <f t="shared" si="2"/>
        <v>0.50960000000000005</v>
      </c>
      <c r="Q5">
        <v>25.98</v>
      </c>
      <c r="R5">
        <v>8.23</v>
      </c>
      <c r="S5">
        <v>0.26</v>
      </c>
      <c r="T5" s="2">
        <f t="shared" si="3"/>
        <v>0.50960000000000005</v>
      </c>
      <c r="V5">
        <v>26.05</v>
      </c>
      <c r="W5">
        <v>8.36</v>
      </c>
      <c r="X5">
        <v>0.26</v>
      </c>
      <c r="Y5" s="2">
        <f t="shared" si="4"/>
        <v>0.50960000000000005</v>
      </c>
    </row>
    <row r="6" spans="1:25" x14ac:dyDescent="0.35">
      <c r="A6" t="s">
        <v>3</v>
      </c>
      <c r="B6">
        <v>24.73</v>
      </c>
      <c r="C6">
        <v>8.91</v>
      </c>
      <c r="D6">
        <v>0.28000000000000003</v>
      </c>
      <c r="E6" s="2">
        <f t="shared" si="0"/>
        <v>0.54880000000000007</v>
      </c>
      <c r="G6">
        <v>25.08</v>
      </c>
      <c r="H6">
        <v>9.0299999999999994</v>
      </c>
      <c r="I6">
        <v>0.28999999999999998</v>
      </c>
      <c r="J6" s="2">
        <f t="shared" si="1"/>
        <v>0.56839999999999991</v>
      </c>
      <c r="L6">
        <v>25.02</v>
      </c>
      <c r="M6">
        <v>9.02</v>
      </c>
      <c r="N6">
        <v>0.28999999999999998</v>
      </c>
      <c r="O6" s="2">
        <f t="shared" si="2"/>
        <v>0.56839999999999991</v>
      </c>
      <c r="Q6">
        <v>25.11</v>
      </c>
      <c r="R6">
        <v>8.52</v>
      </c>
      <c r="S6">
        <v>0.27</v>
      </c>
      <c r="T6" s="2">
        <f t="shared" si="3"/>
        <v>0.5292</v>
      </c>
      <c r="V6">
        <v>25</v>
      </c>
      <c r="W6">
        <v>8.7899999999999991</v>
      </c>
      <c r="X6">
        <v>0.28000000000000003</v>
      </c>
      <c r="Y6" s="2">
        <f t="shared" si="4"/>
        <v>0.54880000000000007</v>
      </c>
    </row>
    <row r="7" spans="1:25" x14ac:dyDescent="0.35">
      <c r="A7" t="s">
        <v>4</v>
      </c>
      <c r="B7">
        <v>24.23</v>
      </c>
      <c r="C7">
        <v>9.09</v>
      </c>
      <c r="D7">
        <v>0.28999999999999998</v>
      </c>
      <c r="E7" s="2">
        <f t="shared" si="0"/>
        <v>0.56839999999999991</v>
      </c>
      <c r="G7">
        <v>24.41</v>
      </c>
      <c r="H7">
        <v>9.17</v>
      </c>
      <c r="I7">
        <v>0.28999999999999998</v>
      </c>
      <c r="J7" s="2">
        <f t="shared" si="1"/>
        <v>0.56839999999999991</v>
      </c>
      <c r="L7">
        <v>24.29</v>
      </c>
      <c r="M7">
        <v>9.3699999999999992</v>
      </c>
      <c r="N7">
        <v>0.3</v>
      </c>
      <c r="O7" s="2">
        <f t="shared" si="2"/>
        <v>0.58799999999999997</v>
      </c>
      <c r="Q7">
        <v>24.33</v>
      </c>
      <c r="R7">
        <v>9.17</v>
      </c>
      <c r="S7">
        <v>0.28999999999999998</v>
      </c>
      <c r="T7" s="2">
        <f t="shared" si="3"/>
        <v>0.56839999999999991</v>
      </c>
      <c r="V7">
        <v>23.93</v>
      </c>
      <c r="W7">
        <v>9.31</v>
      </c>
      <c r="X7">
        <v>0.28999999999999998</v>
      </c>
      <c r="Y7" s="2">
        <f t="shared" si="4"/>
        <v>0.56839999999999991</v>
      </c>
    </row>
    <row r="8" spans="1:25" x14ac:dyDescent="0.35">
      <c r="A8" t="s">
        <v>5</v>
      </c>
      <c r="B8">
        <v>24.34</v>
      </c>
      <c r="C8">
        <v>8.98</v>
      </c>
      <c r="D8">
        <v>0.28000000000000003</v>
      </c>
      <c r="E8" s="2">
        <f t="shared" si="0"/>
        <v>0.54880000000000007</v>
      </c>
      <c r="G8">
        <v>24.63</v>
      </c>
      <c r="H8">
        <v>8.5299999999999994</v>
      </c>
      <c r="I8">
        <v>0.27</v>
      </c>
      <c r="J8" s="2">
        <f t="shared" si="1"/>
        <v>0.5292</v>
      </c>
      <c r="L8">
        <v>24.81</v>
      </c>
      <c r="M8">
        <v>8.61</v>
      </c>
      <c r="N8">
        <v>0.27</v>
      </c>
      <c r="O8" s="2">
        <f t="shared" si="2"/>
        <v>0.5292</v>
      </c>
      <c r="Q8">
        <v>24.95</v>
      </c>
      <c r="R8">
        <v>8.51</v>
      </c>
      <c r="S8">
        <v>0.27</v>
      </c>
      <c r="T8" s="2">
        <f t="shared" si="3"/>
        <v>0.5292</v>
      </c>
      <c r="V8">
        <v>24.76</v>
      </c>
      <c r="W8">
        <v>8.69</v>
      </c>
      <c r="X8">
        <v>0.27</v>
      </c>
      <c r="Y8" s="2">
        <f t="shared" si="4"/>
        <v>0.5292</v>
      </c>
    </row>
    <row r="9" spans="1:25" x14ac:dyDescent="0.35">
      <c r="A9" t="s">
        <v>6</v>
      </c>
      <c r="B9">
        <v>27</v>
      </c>
      <c r="C9">
        <v>8.01</v>
      </c>
      <c r="D9">
        <v>0.25</v>
      </c>
      <c r="E9" s="2">
        <f t="shared" si="0"/>
        <v>0.49</v>
      </c>
      <c r="G9">
        <v>26.94</v>
      </c>
      <c r="H9">
        <v>8.0299999999999994</v>
      </c>
      <c r="I9">
        <v>0.25</v>
      </c>
      <c r="J9" s="2">
        <f t="shared" si="1"/>
        <v>0.49</v>
      </c>
      <c r="L9">
        <v>27.08</v>
      </c>
      <c r="M9">
        <v>8.19</v>
      </c>
      <c r="N9">
        <v>0.26</v>
      </c>
      <c r="O9" s="2">
        <f t="shared" si="2"/>
        <v>0.50960000000000005</v>
      </c>
      <c r="Q9">
        <v>26.8</v>
      </c>
      <c r="R9">
        <v>8.56</v>
      </c>
      <c r="S9">
        <v>0.27</v>
      </c>
      <c r="T9" s="2">
        <f t="shared" si="3"/>
        <v>0.5292</v>
      </c>
      <c r="V9">
        <v>26.94</v>
      </c>
      <c r="W9">
        <v>8.43</v>
      </c>
      <c r="X9">
        <v>0.27</v>
      </c>
      <c r="Y9" s="2">
        <f t="shared" si="4"/>
        <v>0.5292</v>
      </c>
    </row>
    <row r="10" spans="1:25" x14ac:dyDescent="0.35">
      <c r="A10" t="s">
        <v>7</v>
      </c>
      <c r="B10">
        <v>22.26</v>
      </c>
      <c r="C10">
        <v>9.11</v>
      </c>
      <c r="D10">
        <v>0.28999999999999998</v>
      </c>
      <c r="E10" s="2">
        <f t="shared" si="0"/>
        <v>0.56839999999999991</v>
      </c>
      <c r="G10">
        <v>22.38</v>
      </c>
      <c r="H10">
        <v>9.0500000000000007</v>
      </c>
      <c r="I10">
        <v>0.28999999999999998</v>
      </c>
      <c r="J10" s="2">
        <f t="shared" si="1"/>
        <v>0.56839999999999991</v>
      </c>
      <c r="L10">
        <v>22.1</v>
      </c>
      <c r="M10">
        <v>9.09</v>
      </c>
      <c r="N10">
        <v>0.28999999999999998</v>
      </c>
      <c r="O10" s="2">
        <f t="shared" si="2"/>
        <v>0.56839999999999991</v>
      </c>
      <c r="Q10">
        <v>22.86</v>
      </c>
      <c r="R10">
        <v>8.73</v>
      </c>
      <c r="S10">
        <v>0.28000000000000003</v>
      </c>
      <c r="T10" s="2">
        <f t="shared" si="3"/>
        <v>0.54880000000000007</v>
      </c>
      <c r="V10">
        <v>22.5</v>
      </c>
      <c r="W10">
        <v>9.27</v>
      </c>
      <c r="X10">
        <v>0.28999999999999998</v>
      </c>
      <c r="Y10" s="2">
        <f t="shared" si="4"/>
        <v>0.56839999999999991</v>
      </c>
    </row>
    <row r="11" spans="1:25" x14ac:dyDescent="0.35">
      <c r="A11" t="s">
        <v>8</v>
      </c>
      <c r="B11">
        <v>22.46</v>
      </c>
      <c r="C11">
        <v>8.2799999999999994</v>
      </c>
      <c r="D11">
        <v>0.26</v>
      </c>
      <c r="E11" s="2">
        <f t="shared" si="0"/>
        <v>0.50960000000000005</v>
      </c>
      <c r="G11">
        <v>22.19</v>
      </c>
      <c r="H11">
        <v>8.43</v>
      </c>
      <c r="I11">
        <v>0.27</v>
      </c>
      <c r="J11" s="2">
        <f t="shared" si="1"/>
        <v>0.5292</v>
      </c>
      <c r="L11">
        <v>22.46</v>
      </c>
      <c r="M11">
        <v>8.52</v>
      </c>
      <c r="N11">
        <v>0.27</v>
      </c>
      <c r="O11" s="2">
        <f t="shared" si="2"/>
        <v>0.5292</v>
      </c>
      <c r="Q11">
        <v>22.76</v>
      </c>
      <c r="R11">
        <v>8.4600000000000009</v>
      </c>
      <c r="S11">
        <v>0.27</v>
      </c>
      <c r="T11" s="2">
        <f t="shared" si="3"/>
        <v>0.5292</v>
      </c>
      <c r="V11">
        <v>22.56</v>
      </c>
      <c r="W11">
        <v>8.5</v>
      </c>
      <c r="X11">
        <v>0.27</v>
      </c>
      <c r="Y11" s="2">
        <f t="shared" si="4"/>
        <v>0.5292</v>
      </c>
    </row>
    <row r="12" spans="1:25" x14ac:dyDescent="0.35">
      <c r="A12" t="s">
        <v>9</v>
      </c>
      <c r="B12">
        <v>27.96</v>
      </c>
      <c r="C12">
        <v>8.11</v>
      </c>
      <c r="D12">
        <v>0.26</v>
      </c>
      <c r="E12" s="2">
        <f t="shared" si="0"/>
        <v>0.50960000000000005</v>
      </c>
      <c r="G12">
        <v>27.42</v>
      </c>
      <c r="H12">
        <v>8.27</v>
      </c>
      <c r="I12">
        <v>0.26</v>
      </c>
      <c r="J12" s="2">
        <f t="shared" si="1"/>
        <v>0.50960000000000005</v>
      </c>
      <c r="L12">
        <v>27.53</v>
      </c>
      <c r="M12">
        <v>7.91</v>
      </c>
      <c r="N12">
        <v>0.25</v>
      </c>
      <c r="O12" s="2">
        <f t="shared" si="2"/>
        <v>0.49</v>
      </c>
      <c r="Q12">
        <v>26.67</v>
      </c>
      <c r="R12">
        <v>8.6300000000000008</v>
      </c>
      <c r="S12">
        <v>0.27</v>
      </c>
      <c r="T12" s="2">
        <f t="shared" si="3"/>
        <v>0.5292</v>
      </c>
      <c r="V12">
        <v>27.61</v>
      </c>
      <c r="W12">
        <v>8.06</v>
      </c>
      <c r="X12">
        <v>0.25</v>
      </c>
      <c r="Y12" s="2">
        <f t="shared" si="4"/>
        <v>0.49</v>
      </c>
    </row>
    <row r="13" spans="1:25" x14ac:dyDescent="0.35">
      <c r="A13" t="s">
        <v>10</v>
      </c>
      <c r="B13">
        <v>19.71</v>
      </c>
      <c r="C13">
        <v>8.34</v>
      </c>
      <c r="D13">
        <v>0.26</v>
      </c>
      <c r="E13" s="2">
        <f t="shared" si="0"/>
        <v>0.50960000000000005</v>
      </c>
      <c r="G13">
        <v>19.72</v>
      </c>
      <c r="H13">
        <v>8.49</v>
      </c>
      <c r="I13">
        <v>0.27</v>
      </c>
      <c r="J13" s="2">
        <f t="shared" si="1"/>
        <v>0.5292</v>
      </c>
      <c r="L13">
        <v>19.71</v>
      </c>
      <c r="M13">
        <v>8.25</v>
      </c>
      <c r="N13">
        <v>0.26</v>
      </c>
      <c r="O13" s="2">
        <f t="shared" si="2"/>
        <v>0.50960000000000005</v>
      </c>
      <c r="Q13">
        <v>19.72</v>
      </c>
      <c r="R13">
        <v>8.3699999999999992</v>
      </c>
      <c r="S13">
        <v>0.26</v>
      </c>
      <c r="T13" s="2">
        <f t="shared" si="3"/>
        <v>0.50960000000000005</v>
      </c>
      <c r="V13">
        <v>19.29</v>
      </c>
      <c r="W13">
        <v>8.3000000000000007</v>
      </c>
      <c r="X13">
        <v>0.26</v>
      </c>
      <c r="Y13" s="2">
        <f t="shared" si="4"/>
        <v>0.50960000000000005</v>
      </c>
    </row>
    <row r="14" spans="1:25" x14ac:dyDescent="0.35">
      <c r="A14" t="s">
        <v>11</v>
      </c>
      <c r="B14">
        <v>27.82</v>
      </c>
      <c r="C14">
        <v>7.92</v>
      </c>
      <c r="D14">
        <v>0.25</v>
      </c>
      <c r="E14" s="2">
        <f t="shared" si="0"/>
        <v>0.49</v>
      </c>
      <c r="G14">
        <v>28.17</v>
      </c>
      <c r="H14">
        <v>8.02</v>
      </c>
      <c r="I14">
        <v>0.25</v>
      </c>
      <c r="J14" s="2">
        <f t="shared" si="1"/>
        <v>0.49</v>
      </c>
      <c r="L14">
        <v>28.21</v>
      </c>
      <c r="M14">
        <v>8.08</v>
      </c>
      <c r="N14">
        <v>0.26</v>
      </c>
      <c r="O14" s="2">
        <f t="shared" si="2"/>
        <v>0.50960000000000005</v>
      </c>
      <c r="Q14">
        <v>28.18</v>
      </c>
      <c r="R14">
        <v>8.15</v>
      </c>
      <c r="S14">
        <v>0.26</v>
      </c>
      <c r="T14" s="2">
        <f t="shared" si="3"/>
        <v>0.50960000000000005</v>
      </c>
      <c r="V14">
        <v>27.8</v>
      </c>
      <c r="W14">
        <v>7.98</v>
      </c>
      <c r="X14">
        <v>0.25</v>
      </c>
      <c r="Y14" s="2">
        <f t="shared" si="4"/>
        <v>0.49</v>
      </c>
    </row>
    <row r="15" spans="1:25" x14ac:dyDescent="0.35">
      <c r="A15" t="s">
        <v>12</v>
      </c>
      <c r="B15">
        <v>23.1</v>
      </c>
      <c r="C15">
        <v>8.36</v>
      </c>
      <c r="D15">
        <v>0.26</v>
      </c>
      <c r="E15" s="2">
        <f t="shared" si="0"/>
        <v>0.50960000000000005</v>
      </c>
      <c r="G15">
        <v>22.93</v>
      </c>
      <c r="H15">
        <v>8.58</v>
      </c>
      <c r="I15">
        <v>0.27</v>
      </c>
      <c r="J15" s="2">
        <f t="shared" si="1"/>
        <v>0.5292</v>
      </c>
      <c r="L15">
        <v>22.72</v>
      </c>
      <c r="M15">
        <v>8.77</v>
      </c>
      <c r="N15">
        <v>0.28000000000000003</v>
      </c>
      <c r="O15" s="2">
        <f t="shared" si="2"/>
        <v>0.54880000000000007</v>
      </c>
      <c r="Q15">
        <v>23.13</v>
      </c>
      <c r="R15">
        <v>8.64</v>
      </c>
      <c r="S15">
        <v>0.27</v>
      </c>
      <c r="T15" s="2">
        <f t="shared" si="3"/>
        <v>0.5292</v>
      </c>
      <c r="V15">
        <v>23.49</v>
      </c>
      <c r="W15">
        <v>8.86</v>
      </c>
      <c r="X15">
        <v>0.28000000000000003</v>
      </c>
      <c r="Y15" s="2">
        <f t="shared" si="4"/>
        <v>0.54880000000000007</v>
      </c>
    </row>
    <row r="16" spans="1:25" x14ac:dyDescent="0.35">
      <c r="A16" t="s">
        <v>13</v>
      </c>
      <c r="B16">
        <v>24.7</v>
      </c>
      <c r="C16">
        <v>8.36</v>
      </c>
      <c r="D16">
        <v>0.26</v>
      </c>
      <c r="E16" s="2">
        <f t="shared" si="0"/>
        <v>0.50960000000000005</v>
      </c>
      <c r="G16">
        <v>24.61</v>
      </c>
      <c r="H16">
        <v>8.2799999999999994</v>
      </c>
      <c r="I16">
        <v>0.26</v>
      </c>
      <c r="J16" s="2">
        <f t="shared" si="1"/>
        <v>0.50960000000000005</v>
      </c>
      <c r="L16">
        <v>24.81</v>
      </c>
      <c r="M16">
        <v>8.6999999999999993</v>
      </c>
      <c r="N16">
        <v>0.28000000000000003</v>
      </c>
      <c r="O16" s="2">
        <f t="shared" si="2"/>
        <v>0.54880000000000007</v>
      </c>
      <c r="Q16">
        <v>24.38</v>
      </c>
      <c r="R16">
        <v>8.4</v>
      </c>
      <c r="S16">
        <v>0.27</v>
      </c>
      <c r="T16" s="2">
        <f t="shared" si="3"/>
        <v>0.5292</v>
      </c>
      <c r="V16">
        <v>24.34</v>
      </c>
      <c r="W16">
        <v>8.5299999999999994</v>
      </c>
      <c r="X16">
        <v>0.27</v>
      </c>
      <c r="Y16" s="2">
        <f t="shared" si="4"/>
        <v>0.5292</v>
      </c>
    </row>
    <row r="17" spans="1:25" x14ac:dyDescent="0.35">
      <c r="A17" t="s">
        <v>14</v>
      </c>
      <c r="B17">
        <v>27.81</v>
      </c>
      <c r="C17">
        <v>8.06</v>
      </c>
      <c r="D17">
        <v>0.25</v>
      </c>
      <c r="E17" s="2">
        <f t="shared" si="0"/>
        <v>0.49</v>
      </c>
      <c r="G17">
        <v>27.78</v>
      </c>
      <c r="H17">
        <v>8.14</v>
      </c>
      <c r="I17">
        <v>0.26</v>
      </c>
      <c r="J17" s="2">
        <f t="shared" si="1"/>
        <v>0.50960000000000005</v>
      </c>
      <c r="L17">
        <v>28.27</v>
      </c>
      <c r="M17">
        <v>8.1</v>
      </c>
      <c r="N17">
        <v>0.26</v>
      </c>
      <c r="O17" s="2">
        <f t="shared" si="2"/>
        <v>0.50960000000000005</v>
      </c>
      <c r="Q17">
        <v>27.89</v>
      </c>
      <c r="R17">
        <v>8.25</v>
      </c>
      <c r="S17">
        <v>0.26</v>
      </c>
      <c r="T17" s="2">
        <f t="shared" si="3"/>
        <v>0.50960000000000005</v>
      </c>
      <c r="V17">
        <v>27.93</v>
      </c>
      <c r="W17">
        <v>7.97</v>
      </c>
      <c r="X17">
        <v>0.25</v>
      </c>
      <c r="Y17" s="2">
        <f t="shared" si="4"/>
        <v>0.49</v>
      </c>
    </row>
    <row r="18" spans="1:25" x14ac:dyDescent="0.35">
      <c r="A18" t="s">
        <v>15</v>
      </c>
      <c r="B18">
        <v>20.82</v>
      </c>
      <c r="C18">
        <v>9.8800000000000008</v>
      </c>
      <c r="D18">
        <v>0.31</v>
      </c>
      <c r="E18" s="2">
        <f t="shared" si="0"/>
        <v>0.60760000000000003</v>
      </c>
      <c r="G18">
        <v>20.76</v>
      </c>
      <c r="H18">
        <v>9.6</v>
      </c>
      <c r="I18">
        <v>0.3</v>
      </c>
      <c r="J18" s="2">
        <f t="shared" si="1"/>
        <v>0.58799999999999997</v>
      </c>
      <c r="L18">
        <v>20.05</v>
      </c>
      <c r="M18">
        <v>9.8800000000000008</v>
      </c>
      <c r="N18">
        <v>0.31</v>
      </c>
      <c r="O18" s="2">
        <f t="shared" si="2"/>
        <v>0.60760000000000003</v>
      </c>
      <c r="Q18">
        <v>20.55</v>
      </c>
      <c r="R18">
        <v>9.67</v>
      </c>
      <c r="S18">
        <v>0.31</v>
      </c>
      <c r="T18" s="2">
        <f t="shared" si="3"/>
        <v>0.60760000000000003</v>
      </c>
      <c r="V18">
        <v>20.51</v>
      </c>
      <c r="W18">
        <v>9.36</v>
      </c>
      <c r="X18">
        <v>0.3</v>
      </c>
      <c r="Y18" s="2">
        <f t="shared" si="4"/>
        <v>0.58799999999999997</v>
      </c>
    </row>
    <row r="19" spans="1:25" x14ac:dyDescent="0.35">
      <c r="A19" t="s">
        <v>16</v>
      </c>
      <c r="B19">
        <v>26.96</v>
      </c>
      <c r="C19">
        <v>8.2200000000000006</v>
      </c>
      <c r="D19">
        <v>0.26</v>
      </c>
      <c r="E19" s="2">
        <f t="shared" si="0"/>
        <v>0.50960000000000005</v>
      </c>
      <c r="G19">
        <v>27.59</v>
      </c>
      <c r="H19">
        <v>8.39</v>
      </c>
      <c r="I19">
        <v>0.27</v>
      </c>
      <c r="J19" s="2">
        <f t="shared" si="1"/>
        <v>0.5292</v>
      </c>
      <c r="L19">
        <v>28.03</v>
      </c>
      <c r="M19">
        <v>8.2100000000000009</v>
      </c>
      <c r="N19">
        <v>0.26</v>
      </c>
      <c r="O19" s="2">
        <f t="shared" si="2"/>
        <v>0.50960000000000005</v>
      </c>
      <c r="Q19">
        <v>27.2</v>
      </c>
      <c r="R19">
        <v>8.35</v>
      </c>
      <c r="S19">
        <v>0.26</v>
      </c>
      <c r="T19" s="2">
        <f t="shared" si="3"/>
        <v>0.50960000000000005</v>
      </c>
      <c r="V19">
        <v>26.99</v>
      </c>
      <c r="W19">
        <v>8.0299999999999994</v>
      </c>
      <c r="X19">
        <v>0.25</v>
      </c>
      <c r="Y19" s="2">
        <f t="shared" si="4"/>
        <v>0.49</v>
      </c>
    </row>
    <row r="20" spans="1:25" x14ac:dyDescent="0.35">
      <c r="A20" t="s">
        <v>17</v>
      </c>
      <c r="B20">
        <v>22.8</v>
      </c>
      <c r="C20">
        <v>9.42</v>
      </c>
      <c r="D20">
        <v>0.3</v>
      </c>
      <c r="E20" s="2">
        <f t="shared" si="0"/>
        <v>0.58799999999999997</v>
      </c>
      <c r="G20">
        <v>22.87</v>
      </c>
      <c r="H20">
        <v>9.6999999999999993</v>
      </c>
      <c r="I20">
        <v>0.31</v>
      </c>
      <c r="J20" s="2">
        <f t="shared" si="1"/>
        <v>0.60760000000000003</v>
      </c>
      <c r="L20">
        <v>22.7</v>
      </c>
      <c r="M20">
        <v>9.5399999999999991</v>
      </c>
      <c r="N20">
        <v>0.3</v>
      </c>
      <c r="O20" s="2">
        <f t="shared" si="2"/>
        <v>0.58799999999999997</v>
      </c>
      <c r="Q20">
        <v>22.23</v>
      </c>
      <c r="R20">
        <v>9.3800000000000008</v>
      </c>
      <c r="S20">
        <v>0.3</v>
      </c>
      <c r="T20" s="2">
        <f t="shared" si="3"/>
        <v>0.58799999999999997</v>
      </c>
      <c r="V20">
        <v>23.04</v>
      </c>
      <c r="W20">
        <v>9.39</v>
      </c>
      <c r="X20">
        <v>0.3</v>
      </c>
      <c r="Y20" s="2">
        <f t="shared" si="4"/>
        <v>0.58799999999999997</v>
      </c>
    </row>
    <row r="21" spans="1:25" x14ac:dyDescent="0.35">
      <c r="A21" t="s">
        <v>18</v>
      </c>
      <c r="B21">
        <v>22.82</v>
      </c>
      <c r="C21">
        <v>10.77</v>
      </c>
      <c r="D21">
        <v>0.34</v>
      </c>
      <c r="E21" s="2">
        <f t="shared" si="0"/>
        <v>0.66639999999999999</v>
      </c>
      <c r="G21">
        <v>23.31</v>
      </c>
      <c r="H21">
        <v>10.220000000000001</v>
      </c>
      <c r="I21">
        <v>0.32</v>
      </c>
      <c r="J21" s="2">
        <f t="shared" si="1"/>
        <v>0.62719999999999998</v>
      </c>
      <c r="L21">
        <v>23.32</v>
      </c>
      <c r="M21">
        <v>11.47</v>
      </c>
      <c r="N21">
        <v>0.36</v>
      </c>
      <c r="O21" s="2">
        <f t="shared" si="2"/>
        <v>0.7056</v>
      </c>
      <c r="Q21">
        <v>23</v>
      </c>
      <c r="R21">
        <v>10.43</v>
      </c>
      <c r="S21">
        <v>0.33</v>
      </c>
      <c r="T21" s="2">
        <f t="shared" si="3"/>
        <v>0.64680000000000004</v>
      </c>
      <c r="V21">
        <v>22.99</v>
      </c>
      <c r="W21">
        <v>11.01</v>
      </c>
      <c r="X21">
        <v>0.35</v>
      </c>
      <c r="Y21" s="2">
        <f t="shared" si="4"/>
        <v>0.68599999999999994</v>
      </c>
    </row>
    <row r="22" spans="1:25" x14ac:dyDescent="0.35">
      <c r="A22" t="s">
        <v>19</v>
      </c>
      <c r="B22">
        <v>33.19</v>
      </c>
      <c r="C22">
        <v>15.49</v>
      </c>
      <c r="D22">
        <v>0.49</v>
      </c>
      <c r="E22" s="2">
        <f t="shared" si="0"/>
        <v>0.96039999999999992</v>
      </c>
      <c r="G22">
        <v>32.9</v>
      </c>
      <c r="H22">
        <v>15.22</v>
      </c>
      <c r="I22">
        <v>0.48</v>
      </c>
      <c r="J22" s="2">
        <f t="shared" si="1"/>
        <v>0.94079999999999997</v>
      </c>
      <c r="L22">
        <v>33.21</v>
      </c>
      <c r="M22">
        <v>16.09</v>
      </c>
      <c r="N22">
        <v>0.51</v>
      </c>
      <c r="O22" s="2">
        <f t="shared" si="2"/>
        <v>0.99960000000000004</v>
      </c>
      <c r="Q22">
        <v>33.200000000000003</v>
      </c>
      <c r="R22">
        <v>14.97</v>
      </c>
      <c r="S22">
        <v>0.47</v>
      </c>
      <c r="T22" s="2">
        <f t="shared" si="3"/>
        <v>0.92119999999999991</v>
      </c>
      <c r="V22">
        <v>32.79</v>
      </c>
      <c r="W22">
        <v>15.73</v>
      </c>
      <c r="X22">
        <v>0.5</v>
      </c>
      <c r="Y22" s="2">
        <f t="shared" si="4"/>
        <v>0.98</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27.474</v>
      </c>
      <c r="C26" s="2">
        <f>B3-E3</f>
        <v>24.925999999999998</v>
      </c>
      <c r="G26" s="2">
        <f>G3+J3</f>
        <v>6.2096</v>
      </c>
      <c r="H26" s="2">
        <f>G3-J3</f>
        <v>1.2704000000000004</v>
      </c>
      <c r="L26" s="2">
        <f>L3+O3</f>
        <v>28.1052</v>
      </c>
      <c r="M26" s="2">
        <f>L3-O3</f>
        <v>25.674800000000001</v>
      </c>
      <c r="Q26" s="2">
        <f>Q3+T3</f>
        <v>29.4056</v>
      </c>
      <c r="R26" s="2">
        <f>Q3-T3</f>
        <v>27.014400000000002</v>
      </c>
      <c r="V26" s="2">
        <f>V3+Y3</f>
        <v>29.385999999999999</v>
      </c>
      <c r="W26" s="2">
        <f>V3-Y3</f>
        <v>27.034000000000002</v>
      </c>
    </row>
    <row r="27" spans="1:25" x14ac:dyDescent="0.35">
      <c r="B27" s="2">
        <f t="shared" ref="B27:B45" si="5">B4+E4</f>
        <v>23.1968</v>
      </c>
      <c r="C27" s="2">
        <f t="shared" ref="C27:C45" si="6">B4-E4</f>
        <v>21.903200000000002</v>
      </c>
      <c r="G27" s="2">
        <f t="shared" ref="G27:G45" si="7">G4+J4</f>
        <v>18.3644</v>
      </c>
      <c r="H27" s="2">
        <f t="shared" ref="H27:H45" si="8">G4-J4</f>
        <v>16.835600000000003</v>
      </c>
      <c r="L27" s="2">
        <f t="shared" ref="L27:L45" si="9">L4+O4</f>
        <v>22.556799999999999</v>
      </c>
      <c r="M27" s="2">
        <f t="shared" ref="M27:M45" si="10">L4-O4</f>
        <v>21.263200000000001</v>
      </c>
      <c r="Q27" s="2">
        <f t="shared" ref="Q27:Q45" si="11">Q4+T4</f>
        <v>22.7364</v>
      </c>
      <c r="R27" s="2">
        <f t="shared" ref="R27:R45" si="12">Q4-T4</f>
        <v>21.403600000000001</v>
      </c>
      <c r="V27" s="2">
        <f t="shared" ref="V27:V45" si="13">V4+Y4</f>
        <v>21.837199999999999</v>
      </c>
      <c r="W27" s="2">
        <f t="shared" ref="W27:W45" si="14">V4-Y4</f>
        <v>20.582800000000002</v>
      </c>
    </row>
    <row r="28" spans="1:25" x14ac:dyDescent="0.35">
      <c r="B28" s="2">
        <f t="shared" si="5"/>
        <v>26.749199999999998</v>
      </c>
      <c r="C28" s="2">
        <f t="shared" si="6"/>
        <v>25.690799999999999</v>
      </c>
      <c r="G28" s="2">
        <f t="shared" si="7"/>
        <v>26.679199999999998</v>
      </c>
      <c r="H28" s="2">
        <f t="shared" si="8"/>
        <v>25.620799999999999</v>
      </c>
      <c r="L28" s="2">
        <f t="shared" si="9"/>
        <v>26.2196</v>
      </c>
      <c r="M28" s="2">
        <f t="shared" si="10"/>
        <v>25.200400000000002</v>
      </c>
      <c r="Q28" s="2">
        <f t="shared" si="11"/>
        <v>26.489599999999999</v>
      </c>
      <c r="R28" s="2">
        <f t="shared" si="12"/>
        <v>25.470400000000001</v>
      </c>
      <c r="V28" s="2">
        <f t="shared" si="13"/>
        <v>26.5596</v>
      </c>
      <c r="W28" s="2">
        <f t="shared" si="14"/>
        <v>25.540400000000002</v>
      </c>
    </row>
    <row r="29" spans="1:25" x14ac:dyDescent="0.35">
      <c r="B29" s="2">
        <f t="shared" si="5"/>
        <v>25.2788</v>
      </c>
      <c r="C29" s="2">
        <f t="shared" si="6"/>
        <v>24.1812</v>
      </c>
      <c r="G29" s="2">
        <f t="shared" si="7"/>
        <v>25.648399999999999</v>
      </c>
      <c r="H29" s="2">
        <f t="shared" si="8"/>
        <v>24.511599999999998</v>
      </c>
      <c r="L29" s="2">
        <f t="shared" si="9"/>
        <v>25.5884</v>
      </c>
      <c r="M29" s="2">
        <f t="shared" si="10"/>
        <v>24.451599999999999</v>
      </c>
      <c r="Q29" s="2">
        <f t="shared" si="11"/>
        <v>25.639199999999999</v>
      </c>
      <c r="R29" s="2">
        <f t="shared" si="12"/>
        <v>24.5808</v>
      </c>
      <c r="V29" s="2">
        <f t="shared" si="13"/>
        <v>25.5488</v>
      </c>
      <c r="W29" s="2">
        <f t="shared" si="14"/>
        <v>24.4512</v>
      </c>
    </row>
    <row r="30" spans="1:25" x14ac:dyDescent="0.35">
      <c r="B30" s="2">
        <f t="shared" si="5"/>
        <v>24.798400000000001</v>
      </c>
      <c r="C30" s="2">
        <f t="shared" si="6"/>
        <v>23.6616</v>
      </c>
      <c r="G30" s="2">
        <f t="shared" si="7"/>
        <v>24.978400000000001</v>
      </c>
      <c r="H30" s="2">
        <f t="shared" si="8"/>
        <v>23.8416</v>
      </c>
      <c r="L30" s="2">
        <f t="shared" si="9"/>
        <v>24.878</v>
      </c>
      <c r="M30" s="2">
        <f t="shared" si="10"/>
        <v>23.701999999999998</v>
      </c>
      <c r="Q30" s="2">
        <f t="shared" si="11"/>
        <v>24.898399999999999</v>
      </c>
      <c r="R30" s="2">
        <f t="shared" si="12"/>
        <v>23.761599999999998</v>
      </c>
      <c r="V30" s="2">
        <f t="shared" si="13"/>
        <v>24.4984</v>
      </c>
      <c r="W30" s="2">
        <f t="shared" si="14"/>
        <v>23.361599999999999</v>
      </c>
    </row>
    <row r="31" spans="1:25" x14ac:dyDescent="0.35">
      <c r="B31" s="2">
        <f t="shared" si="5"/>
        <v>24.8888</v>
      </c>
      <c r="C31" s="2">
        <f t="shared" si="6"/>
        <v>23.7912</v>
      </c>
      <c r="G31" s="2">
        <f t="shared" si="7"/>
        <v>25.159199999999998</v>
      </c>
      <c r="H31" s="2">
        <f t="shared" si="8"/>
        <v>24.1008</v>
      </c>
      <c r="L31" s="2">
        <f t="shared" si="9"/>
        <v>25.339199999999998</v>
      </c>
      <c r="M31" s="2">
        <f t="shared" si="10"/>
        <v>24.280799999999999</v>
      </c>
      <c r="Q31" s="2">
        <f t="shared" si="11"/>
        <v>25.479199999999999</v>
      </c>
      <c r="R31" s="2">
        <f t="shared" si="12"/>
        <v>24.4208</v>
      </c>
      <c r="V31" s="2">
        <f t="shared" si="13"/>
        <v>25.289200000000001</v>
      </c>
      <c r="W31" s="2">
        <f t="shared" si="14"/>
        <v>24.230800000000002</v>
      </c>
    </row>
    <row r="32" spans="1:25" x14ac:dyDescent="0.35">
      <c r="B32" s="2">
        <f t="shared" si="5"/>
        <v>27.49</v>
      </c>
      <c r="C32" s="2">
        <f t="shared" si="6"/>
        <v>26.51</v>
      </c>
      <c r="G32" s="2">
        <f t="shared" si="7"/>
        <v>27.43</v>
      </c>
      <c r="H32" s="2">
        <f t="shared" si="8"/>
        <v>26.450000000000003</v>
      </c>
      <c r="L32" s="2">
        <f t="shared" si="9"/>
        <v>27.589599999999997</v>
      </c>
      <c r="M32" s="2">
        <f t="shared" si="10"/>
        <v>26.570399999999999</v>
      </c>
      <c r="Q32" s="2">
        <f t="shared" si="11"/>
        <v>27.3292</v>
      </c>
      <c r="R32" s="2">
        <f t="shared" si="12"/>
        <v>26.270800000000001</v>
      </c>
      <c r="V32" s="2">
        <f t="shared" si="13"/>
        <v>27.469200000000001</v>
      </c>
      <c r="W32" s="2">
        <f t="shared" si="14"/>
        <v>26.410800000000002</v>
      </c>
    </row>
    <row r="33" spans="2:23" x14ac:dyDescent="0.35">
      <c r="B33" s="2">
        <f t="shared" si="5"/>
        <v>22.828400000000002</v>
      </c>
      <c r="C33" s="2">
        <f t="shared" si="6"/>
        <v>21.691600000000001</v>
      </c>
      <c r="G33" s="2">
        <f t="shared" si="7"/>
        <v>22.948399999999999</v>
      </c>
      <c r="H33" s="2">
        <f t="shared" si="8"/>
        <v>21.811599999999999</v>
      </c>
      <c r="L33" s="2">
        <f t="shared" si="9"/>
        <v>22.668400000000002</v>
      </c>
      <c r="M33" s="2">
        <f t="shared" si="10"/>
        <v>21.531600000000001</v>
      </c>
      <c r="Q33" s="2">
        <f t="shared" si="11"/>
        <v>23.408799999999999</v>
      </c>
      <c r="R33" s="2">
        <f t="shared" si="12"/>
        <v>22.311199999999999</v>
      </c>
      <c r="V33" s="2">
        <f t="shared" si="13"/>
        <v>23.0684</v>
      </c>
      <c r="W33" s="2">
        <f t="shared" si="14"/>
        <v>21.9316</v>
      </c>
    </row>
    <row r="34" spans="2:23" x14ac:dyDescent="0.35">
      <c r="B34" s="2">
        <f t="shared" si="5"/>
        <v>22.9696</v>
      </c>
      <c r="C34" s="2">
        <f t="shared" si="6"/>
        <v>21.950400000000002</v>
      </c>
      <c r="G34" s="2">
        <f t="shared" si="7"/>
        <v>22.719200000000001</v>
      </c>
      <c r="H34" s="2">
        <f t="shared" si="8"/>
        <v>21.660800000000002</v>
      </c>
      <c r="L34" s="2">
        <f t="shared" si="9"/>
        <v>22.9892</v>
      </c>
      <c r="M34" s="2">
        <f t="shared" si="10"/>
        <v>21.930800000000001</v>
      </c>
      <c r="Q34" s="2">
        <f t="shared" si="11"/>
        <v>23.289200000000001</v>
      </c>
      <c r="R34" s="2">
        <f t="shared" si="12"/>
        <v>22.230800000000002</v>
      </c>
      <c r="V34" s="2">
        <f t="shared" si="13"/>
        <v>23.089199999999998</v>
      </c>
      <c r="W34" s="2">
        <f t="shared" si="14"/>
        <v>22.030799999999999</v>
      </c>
    </row>
    <row r="35" spans="2:23" x14ac:dyDescent="0.35">
      <c r="B35" s="2">
        <f t="shared" si="5"/>
        <v>28.4696</v>
      </c>
      <c r="C35" s="2">
        <f t="shared" si="6"/>
        <v>27.450400000000002</v>
      </c>
      <c r="G35" s="2">
        <f t="shared" si="7"/>
        <v>27.929600000000001</v>
      </c>
      <c r="H35" s="2">
        <f t="shared" si="8"/>
        <v>26.910400000000003</v>
      </c>
      <c r="L35" s="2">
        <f t="shared" si="9"/>
        <v>28.02</v>
      </c>
      <c r="M35" s="2">
        <f t="shared" si="10"/>
        <v>27.040000000000003</v>
      </c>
      <c r="Q35" s="2">
        <f t="shared" si="11"/>
        <v>27.199200000000001</v>
      </c>
      <c r="R35" s="2">
        <f t="shared" si="12"/>
        <v>26.140800000000002</v>
      </c>
      <c r="V35" s="2">
        <f t="shared" si="13"/>
        <v>28.099999999999998</v>
      </c>
      <c r="W35" s="2">
        <f t="shared" si="14"/>
        <v>27.12</v>
      </c>
    </row>
    <row r="36" spans="2:23" x14ac:dyDescent="0.35">
      <c r="B36" s="2">
        <f t="shared" si="5"/>
        <v>20.2196</v>
      </c>
      <c r="C36" s="2">
        <f t="shared" si="6"/>
        <v>19.200400000000002</v>
      </c>
      <c r="G36" s="2">
        <f t="shared" si="7"/>
        <v>20.249199999999998</v>
      </c>
      <c r="H36" s="2">
        <f t="shared" si="8"/>
        <v>19.190799999999999</v>
      </c>
      <c r="L36" s="2">
        <f t="shared" si="9"/>
        <v>20.2196</v>
      </c>
      <c r="M36" s="2">
        <f t="shared" si="10"/>
        <v>19.200400000000002</v>
      </c>
      <c r="Q36" s="2">
        <f t="shared" si="11"/>
        <v>20.229599999999998</v>
      </c>
      <c r="R36" s="2">
        <f t="shared" si="12"/>
        <v>19.2104</v>
      </c>
      <c r="V36" s="2">
        <f t="shared" si="13"/>
        <v>19.799599999999998</v>
      </c>
      <c r="W36" s="2">
        <f t="shared" si="14"/>
        <v>18.7804</v>
      </c>
    </row>
    <row r="37" spans="2:23" x14ac:dyDescent="0.35">
      <c r="B37" s="2">
        <f t="shared" si="5"/>
        <v>28.31</v>
      </c>
      <c r="C37" s="2">
        <f t="shared" si="6"/>
        <v>27.330000000000002</v>
      </c>
      <c r="G37" s="2">
        <f t="shared" si="7"/>
        <v>28.66</v>
      </c>
      <c r="H37" s="2">
        <f t="shared" si="8"/>
        <v>27.680000000000003</v>
      </c>
      <c r="L37" s="2">
        <f t="shared" si="9"/>
        <v>28.7196</v>
      </c>
      <c r="M37" s="2">
        <f t="shared" si="10"/>
        <v>27.700400000000002</v>
      </c>
      <c r="Q37" s="2">
        <f t="shared" si="11"/>
        <v>28.689599999999999</v>
      </c>
      <c r="R37" s="2">
        <f t="shared" si="12"/>
        <v>27.670400000000001</v>
      </c>
      <c r="V37" s="2">
        <f t="shared" si="13"/>
        <v>28.29</v>
      </c>
      <c r="W37" s="2">
        <f t="shared" si="14"/>
        <v>27.310000000000002</v>
      </c>
    </row>
    <row r="38" spans="2:23" x14ac:dyDescent="0.35">
      <c r="B38" s="2">
        <f t="shared" si="5"/>
        <v>23.6096</v>
      </c>
      <c r="C38" s="2">
        <f t="shared" si="6"/>
        <v>22.590400000000002</v>
      </c>
      <c r="G38" s="2">
        <f t="shared" si="7"/>
        <v>23.459199999999999</v>
      </c>
      <c r="H38" s="2">
        <f t="shared" si="8"/>
        <v>22.4008</v>
      </c>
      <c r="L38" s="2">
        <f t="shared" si="9"/>
        <v>23.268799999999999</v>
      </c>
      <c r="M38" s="2">
        <f t="shared" si="10"/>
        <v>22.171199999999999</v>
      </c>
      <c r="Q38" s="2">
        <f t="shared" si="11"/>
        <v>23.659199999999998</v>
      </c>
      <c r="R38" s="2">
        <f t="shared" si="12"/>
        <v>22.6008</v>
      </c>
      <c r="V38" s="2">
        <f t="shared" si="13"/>
        <v>24.038799999999998</v>
      </c>
      <c r="W38" s="2">
        <f t="shared" si="14"/>
        <v>22.941199999999998</v>
      </c>
    </row>
    <row r="39" spans="2:23" x14ac:dyDescent="0.35">
      <c r="B39" s="2">
        <f t="shared" si="5"/>
        <v>25.209599999999998</v>
      </c>
      <c r="C39" s="2">
        <f t="shared" si="6"/>
        <v>24.1904</v>
      </c>
      <c r="G39" s="2">
        <f t="shared" si="7"/>
        <v>25.119599999999998</v>
      </c>
      <c r="H39" s="2">
        <f t="shared" si="8"/>
        <v>24.1004</v>
      </c>
      <c r="L39" s="2">
        <f t="shared" si="9"/>
        <v>25.358799999999999</v>
      </c>
      <c r="M39" s="2">
        <f t="shared" si="10"/>
        <v>24.261199999999999</v>
      </c>
      <c r="Q39" s="2">
        <f t="shared" si="11"/>
        <v>24.909199999999998</v>
      </c>
      <c r="R39" s="2">
        <f t="shared" si="12"/>
        <v>23.8508</v>
      </c>
      <c r="V39" s="2">
        <f t="shared" si="13"/>
        <v>24.869199999999999</v>
      </c>
      <c r="W39" s="2">
        <f t="shared" si="14"/>
        <v>23.8108</v>
      </c>
    </row>
    <row r="40" spans="2:23" x14ac:dyDescent="0.35">
      <c r="B40" s="2">
        <f t="shared" si="5"/>
        <v>28.299999999999997</v>
      </c>
      <c r="C40" s="2">
        <f t="shared" si="6"/>
        <v>27.32</v>
      </c>
      <c r="G40" s="2">
        <f t="shared" si="7"/>
        <v>28.2896</v>
      </c>
      <c r="H40" s="2">
        <f t="shared" si="8"/>
        <v>27.270400000000002</v>
      </c>
      <c r="L40" s="2">
        <f t="shared" si="9"/>
        <v>28.779599999999999</v>
      </c>
      <c r="M40" s="2">
        <f t="shared" si="10"/>
        <v>27.760400000000001</v>
      </c>
      <c r="Q40" s="2">
        <f t="shared" si="11"/>
        <v>28.3996</v>
      </c>
      <c r="R40" s="2">
        <f t="shared" si="12"/>
        <v>27.380400000000002</v>
      </c>
      <c r="V40" s="2">
        <f t="shared" si="13"/>
        <v>28.419999999999998</v>
      </c>
      <c r="W40" s="2">
        <f t="shared" si="14"/>
        <v>27.44</v>
      </c>
    </row>
    <row r="41" spans="2:23" x14ac:dyDescent="0.35">
      <c r="B41" s="2">
        <f t="shared" si="5"/>
        <v>21.427600000000002</v>
      </c>
      <c r="C41" s="2">
        <f t="shared" si="6"/>
        <v>20.212399999999999</v>
      </c>
      <c r="G41" s="2">
        <f t="shared" si="7"/>
        <v>21.348000000000003</v>
      </c>
      <c r="H41" s="2">
        <f t="shared" si="8"/>
        <v>20.172000000000001</v>
      </c>
      <c r="L41" s="2">
        <f t="shared" si="9"/>
        <v>20.657600000000002</v>
      </c>
      <c r="M41" s="2">
        <f t="shared" si="10"/>
        <v>19.442399999999999</v>
      </c>
      <c r="Q41" s="2">
        <f t="shared" si="11"/>
        <v>21.157600000000002</v>
      </c>
      <c r="R41" s="2">
        <f t="shared" si="12"/>
        <v>19.942399999999999</v>
      </c>
      <c r="V41" s="2">
        <f t="shared" si="13"/>
        <v>21.098000000000003</v>
      </c>
      <c r="W41" s="2">
        <f t="shared" si="14"/>
        <v>19.922000000000001</v>
      </c>
    </row>
    <row r="42" spans="2:23" x14ac:dyDescent="0.35">
      <c r="B42" s="2">
        <f t="shared" si="5"/>
        <v>27.4696</v>
      </c>
      <c r="C42" s="2">
        <f t="shared" si="6"/>
        <v>26.450400000000002</v>
      </c>
      <c r="G42" s="2">
        <f t="shared" si="7"/>
        <v>28.119199999999999</v>
      </c>
      <c r="H42" s="2">
        <f t="shared" si="8"/>
        <v>27.0608</v>
      </c>
      <c r="L42" s="2">
        <f t="shared" si="9"/>
        <v>28.5396</v>
      </c>
      <c r="M42" s="2">
        <f t="shared" si="10"/>
        <v>27.520400000000002</v>
      </c>
      <c r="Q42" s="2">
        <f t="shared" si="11"/>
        <v>27.709599999999998</v>
      </c>
      <c r="R42" s="2">
        <f t="shared" si="12"/>
        <v>26.6904</v>
      </c>
      <c r="V42" s="2">
        <f t="shared" si="13"/>
        <v>27.479999999999997</v>
      </c>
      <c r="W42" s="2">
        <f t="shared" si="14"/>
        <v>26.5</v>
      </c>
    </row>
    <row r="43" spans="2:23" x14ac:dyDescent="0.35">
      <c r="B43" s="2">
        <f t="shared" si="5"/>
        <v>23.388000000000002</v>
      </c>
      <c r="C43" s="2">
        <f t="shared" si="6"/>
        <v>22.212</v>
      </c>
      <c r="G43" s="2">
        <f t="shared" si="7"/>
        <v>23.477600000000002</v>
      </c>
      <c r="H43" s="2">
        <f t="shared" si="8"/>
        <v>22.2624</v>
      </c>
      <c r="L43" s="2">
        <f t="shared" si="9"/>
        <v>23.288</v>
      </c>
      <c r="M43" s="2">
        <f t="shared" si="10"/>
        <v>22.111999999999998</v>
      </c>
      <c r="Q43" s="2">
        <f t="shared" si="11"/>
        <v>22.818000000000001</v>
      </c>
      <c r="R43" s="2">
        <f t="shared" si="12"/>
        <v>21.641999999999999</v>
      </c>
      <c r="V43" s="2">
        <f t="shared" si="13"/>
        <v>23.628</v>
      </c>
      <c r="W43" s="2">
        <f t="shared" si="14"/>
        <v>22.451999999999998</v>
      </c>
    </row>
    <row r="44" spans="2:23" x14ac:dyDescent="0.35">
      <c r="B44" s="2">
        <f t="shared" si="5"/>
        <v>23.4864</v>
      </c>
      <c r="C44" s="2">
        <f t="shared" si="6"/>
        <v>22.153600000000001</v>
      </c>
      <c r="G44" s="2">
        <f t="shared" si="7"/>
        <v>23.937199999999997</v>
      </c>
      <c r="H44" s="2">
        <f t="shared" si="8"/>
        <v>22.6828</v>
      </c>
      <c r="L44" s="2">
        <f t="shared" si="9"/>
        <v>24.025600000000001</v>
      </c>
      <c r="M44" s="2">
        <f t="shared" si="10"/>
        <v>22.6144</v>
      </c>
      <c r="Q44" s="2">
        <f t="shared" si="11"/>
        <v>23.646799999999999</v>
      </c>
      <c r="R44" s="2">
        <f t="shared" si="12"/>
        <v>22.353200000000001</v>
      </c>
      <c r="V44" s="2">
        <f t="shared" si="13"/>
        <v>23.675999999999998</v>
      </c>
      <c r="W44" s="2">
        <f t="shared" si="14"/>
        <v>22.303999999999998</v>
      </c>
    </row>
    <row r="45" spans="2:23" x14ac:dyDescent="0.35">
      <c r="B45" s="2">
        <f t="shared" si="5"/>
        <v>34.150399999999998</v>
      </c>
      <c r="C45" s="2">
        <f t="shared" si="6"/>
        <v>32.229599999999998</v>
      </c>
      <c r="G45" s="2">
        <f t="shared" si="7"/>
        <v>33.840800000000002</v>
      </c>
      <c r="H45" s="2">
        <f t="shared" si="8"/>
        <v>31.959199999999999</v>
      </c>
      <c r="L45" s="2">
        <f t="shared" si="9"/>
        <v>34.209600000000002</v>
      </c>
      <c r="M45" s="2">
        <f t="shared" si="10"/>
        <v>32.2104</v>
      </c>
      <c r="Q45" s="2">
        <f t="shared" si="11"/>
        <v>34.121200000000002</v>
      </c>
      <c r="R45" s="2">
        <f t="shared" si="12"/>
        <v>32.278800000000004</v>
      </c>
      <c r="V45" s="2">
        <f t="shared" si="13"/>
        <v>33.769999999999996</v>
      </c>
      <c r="W45" s="2">
        <f t="shared" si="14"/>
        <v>31.81</v>
      </c>
    </row>
    <row r="46" spans="2:23" x14ac:dyDescent="0.35">
      <c r="V46" s="2"/>
      <c r="W46" s="2"/>
    </row>
    <row r="47" spans="2:23" x14ac:dyDescent="0.35">
      <c r="V47" s="2"/>
      <c r="W47" s="2"/>
    </row>
    <row r="48" spans="2:23" x14ac:dyDescent="0.35">
      <c r="V48" s="2"/>
      <c r="W48" s="2"/>
    </row>
  </sheetData>
  <mergeCells count="5">
    <mergeCell ref="B1:D1"/>
    <mergeCell ref="G1:I1"/>
    <mergeCell ref="L1:N1"/>
    <mergeCell ref="Q1:S1"/>
    <mergeCell ref="V1:X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B568A-DEDF-4D4B-8CAD-32F0D52740D2}">
  <dimension ref="A1:Y47"/>
  <sheetViews>
    <sheetView workbookViewId="0">
      <selection activeCell="V1" activeCellId="4" sqref="B1:D1 G1:I1 L1:N1 Q1:S1 V1:X1"/>
    </sheetView>
  </sheetViews>
  <sheetFormatPr defaultRowHeight="14.5" x14ac:dyDescent="0.35"/>
  <cols>
    <col min="1" max="1" width="15" bestFit="1" customWidth="1"/>
    <col min="2" max="2" width="9.54296875" bestFit="1" customWidth="1"/>
    <col min="7" max="7" width="9.54296875" bestFit="1" customWidth="1"/>
    <col min="12" max="12" width="9.54296875" bestFit="1" customWidth="1"/>
    <col min="17" max="17" width="9.54296875" bestFit="1" customWidth="1"/>
    <col min="22" max="22" width="9.54296875" bestFit="1" customWidth="1"/>
    <col min="27" max="27" width="8.7265625"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11.13</v>
      </c>
      <c r="C3">
        <v>8.7200000000000006</v>
      </c>
      <c r="D3">
        <v>0.28000000000000003</v>
      </c>
      <c r="E3" s="2">
        <f>1.96 *D3</f>
        <v>0.54880000000000007</v>
      </c>
      <c r="G3">
        <v>4.16</v>
      </c>
      <c r="H3">
        <v>19.38</v>
      </c>
      <c r="I3">
        <v>0.61</v>
      </c>
      <c r="J3" s="2">
        <f>1.96 *I3</f>
        <v>1.1956</v>
      </c>
      <c r="L3">
        <v>11.48</v>
      </c>
      <c r="M3">
        <v>8.9</v>
      </c>
      <c r="N3">
        <v>0.28000000000000003</v>
      </c>
      <c r="O3" s="2">
        <f>1.96 * N3</f>
        <v>0.54880000000000007</v>
      </c>
      <c r="Q3">
        <v>12.3</v>
      </c>
      <c r="R3">
        <v>8.9499999999999993</v>
      </c>
      <c r="S3">
        <v>0.28000000000000003</v>
      </c>
      <c r="T3" s="2">
        <f xml:space="preserve"> 1.96 *S3</f>
        <v>0.54880000000000007</v>
      </c>
      <c r="V3">
        <v>12</v>
      </c>
      <c r="W3">
        <v>8.68</v>
      </c>
      <c r="X3">
        <v>0.27</v>
      </c>
      <c r="Y3" s="2">
        <f>1.96 *X3</f>
        <v>0.5292</v>
      </c>
    </row>
    <row r="4" spans="1:25" x14ac:dyDescent="0.35">
      <c r="A4" t="s">
        <v>1</v>
      </c>
      <c r="B4">
        <v>12.01</v>
      </c>
      <c r="C4">
        <v>5.9</v>
      </c>
      <c r="D4">
        <v>0.19</v>
      </c>
      <c r="E4" s="2">
        <f t="shared" ref="E4:E22" si="0">1.96 *D4</f>
        <v>0.37240000000000001</v>
      </c>
      <c r="G4">
        <v>9.92</v>
      </c>
      <c r="H4">
        <v>7.02</v>
      </c>
      <c r="I4">
        <v>0.22</v>
      </c>
      <c r="J4" s="2">
        <f t="shared" ref="J4:J22" si="1">1.96 *I4</f>
        <v>0.43119999999999997</v>
      </c>
      <c r="L4">
        <v>11.59</v>
      </c>
      <c r="M4">
        <v>5.77</v>
      </c>
      <c r="N4">
        <v>0.18</v>
      </c>
      <c r="O4" s="2">
        <f t="shared" ref="O4:O22" si="2">1.96 * N4</f>
        <v>0.3528</v>
      </c>
      <c r="Q4">
        <v>11.74</v>
      </c>
      <c r="R4">
        <v>5.92</v>
      </c>
      <c r="S4">
        <v>0.19</v>
      </c>
      <c r="T4" s="2">
        <f t="shared" ref="T4:T22" si="3" xml:space="preserve"> 1.96 *S4</f>
        <v>0.37240000000000001</v>
      </c>
      <c r="V4">
        <v>11.28</v>
      </c>
      <c r="W4">
        <v>5.66</v>
      </c>
      <c r="X4">
        <v>0.18</v>
      </c>
      <c r="Y4" s="2">
        <f t="shared" ref="Y4:Y22" si="4">1.96 *X4</f>
        <v>0.3528</v>
      </c>
    </row>
    <row r="5" spans="1:25" x14ac:dyDescent="0.35">
      <c r="A5" t="s">
        <v>2</v>
      </c>
      <c r="B5">
        <v>15.35</v>
      </c>
      <c r="C5">
        <v>5.56</v>
      </c>
      <c r="D5">
        <v>0.18</v>
      </c>
      <c r="E5" s="2">
        <f t="shared" si="0"/>
        <v>0.3528</v>
      </c>
      <c r="G5">
        <v>15.41</v>
      </c>
      <c r="H5">
        <v>5.59</v>
      </c>
      <c r="I5">
        <v>0.18</v>
      </c>
      <c r="J5" s="2">
        <f t="shared" si="1"/>
        <v>0.3528</v>
      </c>
      <c r="L5">
        <v>15.04</v>
      </c>
      <c r="M5">
        <v>5.31</v>
      </c>
      <c r="N5">
        <v>0.17</v>
      </c>
      <c r="O5" s="2">
        <f t="shared" si="2"/>
        <v>0.3332</v>
      </c>
      <c r="Q5">
        <v>15.2</v>
      </c>
      <c r="R5">
        <v>5.34</v>
      </c>
      <c r="S5">
        <v>0.17</v>
      </c>
      <c r="T5" s="2">
        <f t="shared" si="3"/>
        <v>0.3332</v>
      </c>
      <c r="V5">
        <v>15.27</v>
      </c>
      <c r="W5">
        <v>5.36</v>
      </c>
      <c r="X5">
        <v>0.17</v>
      </c>
      <c r="Y5" s="2">
        <f t="shared" si="4"/>
        <v>0.3332</v>
      </c>
    </row>
    <row r="6" spans="1:25" x14ac:dyDescent="0.35">
      <c r="A6" t="s">
        <v>3</v>
      </c>
      <c r="B6">
        <v>13.92</v>
      </c>
      <c r="C6">
        <v>5.49</v>
      </c>
      <c r="D6">
        <v>0.17</v>
      </c>
      <c r="E6" s="2">
        <f t="shared" si="0"/>
        <v>0.3332</v>
      </c>
      <c r="G6">
        <v>14.07</v>
      </c>
      <c r="H6">
        <v>5.55</v>
      </c>
      <c r="I6">
        <v>0.18</v>
      </c>
      <c r="J6" s="2">
        <f t="shared" si="1"/>
        <v>0.3528</v>
      </c>
      <c r="L6">
        <v>14.07</v>
      </c>
      <c r="M6">
        <v>5.64</v>
      </c>
      <c r="N6">
        <v>0.18</v>
      </c>
      <c r="O6" s="2">
        <f t="shared" si="2"/>
        <v>0.3528</v>
      </c>
      <c r="Q6">
        <v>14.08</v>
      </c>
      <c r="R6">
        <v>5.31</v>
      </c>
      <c r="S6">
        <v>0.17</v>
      </c>
      <c r="T6" s="2">
        <f t="shared" si="3"/>
        <v>0.3332</v>
      </c>
      <c r="V6">
        <v>14.05</v>
      </c>
      <c r="W6">
        <v>5.43</v>
      </c>
      <c r="X6">
        <v>0.17</v>
      </c>
      <c r="Y6" s="2">
        <f t="shared" si="4"/>
        <v>0.3332</v>
      </c>
    </row>
    <row r="7" spans="1:25" x14ac:dyDescent="0.35">
      <c r="A7" t="s">
        <v>4</v>
      </c>
      <c r="B7">
        <v>13.52</v>
      </c>
      <c r="C7">
        <v>5.62</v>
      </c>
      <c r="D7">
        <v>0.18</v>
      </c>
      <c r="E7" s="2">
        <f t="shared" si="0"/>
        <v>0.3528</v>
      </c>
      <c r="G7">
        <v>13.55</v>
      </c>
      <c r="H7">
        <v>5.58</v>
      </c>
      <c r="I7">
        <v>0.18</v>
      </c>
      <c r="J7" s="2">
        <f t="shared" si="1"/>
        <v>0.3528</v>
      </c>
      <c r="L7">
        <v>13.48</v>
      </c>
      <c r="M7">
        <v>5.7</v>
      </c>
      <c r="N7">
        <v>0.18</v>
      </c>
      <c r="O7" s="2">
        <f t="shared" si="2"/>
        <v>0.3528</v>
      </c>
      <c r="Q7">
        <v>13.59</v>
      </c>
      <c r="R7">
        <v>5.67</v>
      </c>
      <c r="S7">
        <v>0.18</v>
      </c>
      <c r="T7" s="2">
        <f t="shared" si="3"/>
        <v>0.3528</v>
      </c>
      <c r="V7">
        <v>13.23</v>
      </c>
      <c r="W7">
        <v>5.64</v>
      </c>
      <c r="X7">
        <v>0.18</v>
      </c>
      <c r="Y7" s="2">
        <f t="shared" si="4"/>
        <v>0.3528</v>
      </c>
    </row>
    <row r="8" spans="1:25" x14ac:dyDescent="0.35">
      <c r="A8" t="s">
        <v>5</v>
      </c>
      <c r="B8">
        <v>13.2</v>
      </c>
      <c r="C8">
        <v>5.29</v>
      </c>
      <c r="D8">
        <v>0.17</v>
      </c>
      <c r="E8" s="2">
        <f t="shared" si="0"/>
        <v>0.3332</v>
      </c>
      <c r="G8">
        <v>13.36</v>
      </c>
      <c r="H8">
        <v>5.14</v>
      </c>
      <c r="I8">
        <v>0.16</v>
      </c>
      <c r="J8" s="2">
        <f t="shared" si="1"/>
        <v>0.31359999999999999</v>
      </c>
      <c r="L8">
        <v>13.51</v>
      </c>
      <c r="M8">
        <v>5.2</v>
      </c>
      <c r="N8">
        <v>0.16</v>
      </c>
      <c r="O8" s="2">
        <f t="shared" si="2"/>
        <v>0.31359999999999999</v>
      </c>
      <c r="Q8">
        <v>13.57</v>
      </c>
      <c r="R8">
        <v>5.09</v>
      </c>
      <c r="S8">
        <v>0.16</v>
      </c>
      <c r="T8" s="2">
        <f t="shared" si="3"/>
        <v>0.31359999999999999</v>
      </c>
      <c r="V8">
        <v>13.46</v>
      </c>
      <c r="W8">
        <v>5.16</v>
      </c>
      <c r="X8">
        <v>0.16</v>
      </c>
      <c r="Y8" s="2">
        <f t="shared" si="4"/>
        <v>0.31359999999999999</v>
      </c>
    </row>
    <row r="9" spans="1:25" x14ac:dyDescent="0.35">
      <c r="A9" t="s">
        <v>6</v>
      </c>
      <c r="B9">
        <v>15.73</v>
      </c>
      <c r="C9">
        <v>5.16</v>
      </c>
      <c r="D9">
        <v>0.16</v>
      </c>
      <c r="E9" s="2">
        <f t="shared" si="0"/>
        <v>0.31359999999999999</v>
      </c>
      <c r="G9">
        <v>15.71</v>
      </c>
      <c r="H9">
        <v>5.29</v>
      </c>
      <c r="I9">
        <v>0.17</v>
      </c>
      <c r="J9" s="2">
        <f t="shared" si="1"/>
        <v>0.3332</v>
      </c>
      <c r="L9">
        <v>15.82</v>
      </c>
      <c r="M9">
        <v>5.35</v>
      </c>
      <c r="N9">
        <v>0.17</v>
      </c>
      <c r="O9" s="2">
        <f t="shared" si="2"/>
        <v>0.3332</v>
      </c>
      <c r="Q9">
        <v>15.6</v>
      </c>
      <c r="R9">
        <v>5.48</v>
      </c>
      <c r="S9">
        <v>0.17</v>
      </c>
      <c r="T9" s="2">
        <f t="shared" si="3"/>
        <v>0.3332</v>
      </c>
      <c r="V9">
        <v>15.77</v>
      </c>
      <c r="W9">
        <v>5.5</v>
      </c>
      <c r="X9">
        <v>0.17</v>
      </c>
      <c r="Y9" s="2">
        <f t="shared" si="4"/>
        <v>0.3332</v>
      </c>
    </row>
    <row r="10" spans="1:25" x14ac:dyDescent="0.35">
      <c r="A10" t="s">
        <v>7</v>
      </c>
      <c r="B10">
        <v>12.01</v>
      </c>
      <c r="C10">
        <v>5.37</v>
      </c>
      <c r="D10">
        <v>0.17</v>
      </c>
      <c r="E10" s="2">
        <f t="shared" si="0"/>
        <v>0.3332</v>
      </c>
      <c r="G10">
        <v>12.1</v>
      </c>
      <c r="H10">
        <v>5.37</v>
      </c>
      <c r="I10">
        <v>0.17</v>
      </c>
      <c r="J10" s="2">
        <f t="shared" si="1"/>
        <v>0.3332</v>
      </c>
      <c r="L10">
        <v>11.91</v>
      </c>
      <c r="M10">
        <v>5.32</v>
      </c>
      <c r="N10">
        <v>0.17</v>
      </c>
      <c r="O10" s="2">
        <f t="shared" si="2"/>
        <v>0.3332</v>
      </c>
      <c r="Q10">
        <v>12.32</v>
      </c>
      <c r="R10">
        <v>5.15</v>
      </c>
      <c r="S10">
        <v>0.16</v>
      </c>
      <c r="T10" s="2">
        <f t="shared" si="3"/>
        <v>0.31359999999999999</v>
      </c>
      <c r="V10">
        <v>12.06</v>
      </c>
      <c r="W10">
        <v>5.36</v>
      </c>
      <c r="X10">
        <v>0.17</v>
      </c>
      <c r="Y10" s="2">
        <f t="shared" si="4"/>
        <v>0.3332</v>
      </c>
    </row>
    <row r="11" spans="1:25" x14ac:dyDescent="0.35">
      <c r="A11" t="s">
        <v>8</v>
      </c>
      <c r="B11">
        <v>12.26</v>
      </c>
      <c r="C11">
        <v>4.8600000000000003</v>
      </c>
      <c r="D11">
        <v>0.15</v>
      </c>
      <c r="E11" s="2">
        <f t="shared" si="0"/>
        <v>0.29399999999999998</v>
      </c>
      <c r="G11">
        <v>12.16</v>
      </c>
      <c r="H11">
        <v>4.99</v>
      </c>
      <c r="I11">
        <v>0.16</v>
      </c>
      <c r="J11" s="2">
        <f t="shared" si="1"/>
        <v>0.31359999999999999</v>
      </c>
      <c r="L11">
        <v>12.23</v>
      </c>
      <c r="M11">
        <v>4.9400000000000004</v>
      </c>
      <c r="N11">
        <v>0.16</v>
      </c>
      <c r="O11" s="2">
        <f t="shared" si="2"/>
        <v>0.31359999999999999</v>
      </c>
      <c r="Q11">
        <v>12.46</v>
      </c>
      <c r="R11">
        <v>5.09</v>
      </c>
      <c r="S11">
        <v>0.16</v>
      </c>
      <c r="T11" s="2">
        <f t="shared" si="3"/>
        <v>0.31359999999999999</v>
      </c>
      <c r="V11">
        <v>12.32</v>
      </c>
      <c r="W11">
        <v>5</v>
      </c>
      <c r="X11">
        <v>0.16</v>
      </c>
      <c r="Y11" s="2">
        <f t="shared" si="4"/>
        <v>0.31359999999999999</v>
      </c>
    </row>
    <row r="12" spans="1:25" x14ac:dyDescent="0.35">
      <c r="A12" t="s">
        <v>9</v>
      </c>
      <c r="B12">
        <v>16.809999999999999</v>
      </c>
      <c r="C12">
        <v>5.53</v>
      </c>
      <c r="D12">
        <v>0.17</v>
      </c>
      <c r="E12" s="2">
        <f t="shared" si="0"/>
        <v>0.3332</v>
      </c>
      <c r="G12">
        <v>16.399999999999999</v>
      </c>
      <c r="H12">
        <v>5.57</v>
      </c>
      <c r="I12">
        <v>0.18</v>
      </c>
      <c r="J12" s="2">
        <f t="shared" si="1"/>
        <v>0.3528</v>
      </c>
      <c r="L12">
        <v>16.47</v>
      </c>
      <c r="M12">
        <v>5.38</v>
      </c>
      <c r="N12">
        <v>0.17</v>
      </c>
      <c r="O12" s="2">
        <f t="shared" si="2"/>
        <v>0.3332</v>
      </c>
      <c r="Q12">
        <v>15.92</v>
      </c>
      <c r="R12">
        <v>5.77</v>
      </c>
      <c r="S12">
        <v>0.18</v>
      </c>
      <c r="T12" s="2">
        <f t="shared" si="3"/>
        <v>0.3528</v>
      </c>
      <c r="V12">
        <v>16.59</v>
      </c>
      <c r="W12">
        <v>5.6</v>
      </c>
      <c r="X12">
        <v>0.18</v>
      </c>
      <c r="Y12" s="2">
        <f t="shared" si="4"/>
        <v>0.3528</v>
      </c>
    </row>
    <row r="13" spans="1:25" x14ac:dyDescent="0.35">
      <c r="A13" t="s">
        <v>10</v>
      </c>
      <c r="B13">
        <v>10.64</v>
      </c>
      <c r="C13">
        <v>4.75</v>
      </c>
      <c r="D13">
        <v>0.15</v>
      </c>
      <c r="E13" s="2">
        <f t="shared" si="0"/>
        <v>0.29399999999999998</v>
      </c>
      <c r="G13">
        <v>10.66</v>
      </c>
      <c r="H13">
        <v>4.83</v>
      </c>
      <c r="I13">
        <v>0.15</v>
      </c>
      <c r="J13" s="2">
        <f t="shared" si="1"/>
        <v>0.29399999999999998</v>
      </c>
      <c r="L13">
        <v>10.76</v>
      </c>
      <c r="M13">
        <v>4.8099999999999996</v>
      </c>
      <c r="N13">
        <v>0.15</v>
      </c>
      <c r="O13" s="2">
        <f t="shared" si="2"/>
        <v>0.29399999999999998</v>
      </c>
      <c r="Q13">
        <v>10.69</v>
      </c>
      <c r="R13">
        <v>4.88</v>
      </c>
      <c r="S13">
        <v>0.15</v>
      </c>
      <c r="T13" s="2">
        <f t="shared" si="3"/>
        <v>0.29399999999999998</v>
      </c>
      <c r="V13">
        <v>10.46</v>
      </c>
      <c r="W13">
        <v>4.8899999999999997</v>
      </c>
      <c r="X13">
        <v>0.15</v>
      </c>
      <c r="Y13" s="2">
        <f t="shared" si="4"/>
        <v>0.29399999999999998</v>
      </c>
    </row>
    <row r="14" spans="1:25" x14ac:dyDescent="0.35">
      <c r="A14" t="s">
        <v>11</v>
      </c>
      <c r="B14">
        <v>16.21</v>
      </c>
      <c r="C14">
        <v>5.17</v>
      </c>
      <c r="D14">
        <v>0.16</v>
      </c>
      <c r="E14" s="2">
        <f t="shared" si="0"/>
        <v>0.31359999999999999</v>
      </c>
      <c r="G14">
        <v>16.46</v>
      </c>
      <c r="H14">
        <v>5.3</v>
      </c>
      <c r="I14">
        <v>0.17</v>
      </c>
      <c r="J14" s="2">
        <f t="shared" si="1"/>
        <v>0.3332</v>
      </c>
      <c r="L14">
        <v>16.43</v>
      </c>
      <c r="M14">
        <v>5.3</v>
      </c>
      <c r="N14">
        <v>0.17</v>
      </c>
      <c r="O14" s="2">
        <f t="shared" si="2"/>
        <v>0.3332</v>
      </c>
      <c r="Q14">
        <v>16.489999999999998</v>
      </c>
      <c r="R14">
        <v>5.39</v>
      </c>
      <c r="S14">
        <v>0.17</v>
      </c>
      <c r="T14" s="2">
        <f t="shared" si="3"/>
        <v>0.3332</v>
      </c>
      <c r="V14">
        <v>16.260000000000002</v>
      </c>
      <c r="W14">
        <v>5.27</v>
      </c>
      <c r="X14">
        <v>0.17</v>
      </c>
      <c r="Y14" s="2">
        <f t="shared" si="4"/>
        <v>0.3332</v>
      </c>
    </row>
    <row r="15" spans="1:25" x14ac:dyDescent="0.35">
      <c r="A15" t="s">
        <v>12</v>
      </c>
      <c r="B15">
        <v>12.48</v>
      </c>
      <c r="C15">
        <v>4.93</v>
      </c>
      <c r="D15">
        <v>0.16</v>
      </c>
      <c r="E15" s="2">
        <f t="shared" si="0"/>
        <v>0.31359999999999999</v>
      </c>
      <c r="G15">
        <v>12.35</v>
      </c>
      <c r="H15">
        <v>5</v>
      </c>
      <c r="I15">
        <v>0.16</v>
      </c>
      <c r="J15" s="2">
        <f t="shared" si="1"/>
        <v>0.31359999999999999</v>
      </c>
      <c r="L15">
        <v>12.33</v>
      </c>
      <c r="M15">
        <v>5.0999999999999996</v>
      </c>
      <c r="N15">
        <v>0.16</v>
      </c>
      <c r="O15" s="2">
        <f t="shared" si="2"/>
        <v>0.31359999999999999</v>
      </c>
      <c r="Q15">
        <v>12.44</v>
      </c>
      <c r="R15">
        <v>5.04</v>
      </c>
      <c r="S15">
        <v>0.16</v>
      </c>
      <c r="T15" s="2">
        <f t="shared" si="3"/>
        <v>0.31359999999999999</v>
      </c>
      <c r="V15">
        <v>12.63</v>
      </c>
      <c r="W15">
        <v>5.18</v>
      </c>
      <c r="X15">
        <v>0.16</v>
      </c>
      <c r="Y15" s="2">
        <f t="shared" si="4"/>
        <v>0.31359999999999999</v>
      </c>
    </row>
    <row r="16" spans="1:25" x14ac:dyDescent="0.35">
      <c r="A16" t="s">
        <v>13</v>
      </c>
      <c r="B16">
        <v>14.07</v>
      </c>
      <c r="C16">
        <v>5.23</v>
      </c>
      <c r="D16">
        <v>0.17</v>
      </c>
      <c r="E16" s="2">
        <f t="shared" si="0"/>
        <v>0.3332</v>
      </c>
      <c r="G16">
        <v>14.05</v>
      </c>
      <c r="H16">
        <v>5.27</v>
      </c>
      <c r="I16">
        <v>0.17</v>
      </c>
      <c r="J16" s="2">
        <f t="shared" si="1"/>
        <v>0.3332</v>
      </c>
      <c r="L16">
        <v>13.86</v>
      </c>
      <c r="M16">
        <v>5.3</v>
      </c>
      <c r="N16">
        <v>0.17</v>
      </c>
      <c r="O16" s="2">
        <f t="shared" si="2"/>
        <v>0.3332</v>
      </c>
      <c r="Q16">
        <v>13.86</v>
      </c>
      <c r="R16">
        <v>5.21</v>
      </c>
      <c r="S16">
        <v>0.16</v>
      </c>
      <c r="T16" s="2">
        <f t="shared" si="3"/>
        <v>0.31359999999999999</v>
      </c>
      <c r="V16">
        <v>13.91</v>
      </c>
      <c r="W16">
        <v>5.31</v>
      </c>
      <c r="X16">
        <v>0.17</v>
      </c>
      <c r="Y16" s="2">
        <f t="shared" si="4"/>
        <v>0.3332</v>
      </c>
    </row>
    <row r="17" spans="1:25" x14ac:dyDescent="0.35">
      <c r="A17" t="s">
        <v>14</v>
      </c>
      <c r="B17">
        <v>16.899999999999999</v>
      </c>
      <c r="C17">
        <v>5.57</v>
      </c>
      <c r="D17">
        <v>0.18</v>
      </c>
      <c r="E17" s="2">
        <f t="shared" si="0"/>
        <v>0.3528</v>
      </c>
      <c r="G17">
        <v>16.87</v>
      </c>
      <c r="H17">
        <v>5.65</v>
      </c>
      <c r="I17">
        <v>0.18</v>
      </c>
      <c r="J17" s="2">
        <f t="shared" si="1"/>
        <v>0.3528</v>
      </c>
      <c r="L17">
        <v>17.18</v>
      </c>
      <c r="M17">
        <v>5.65</v>
      </c>
      <c r="N17">
        <v>0.18</v>
      </c>
      <c r="O17" s="2">
        <f t="shared" si="2"/>
        <v>0.3528</v>
      </c>
      <c r="Q17">
        <v>16.93</v>
      </c>
      <c r="R17">
        <v>5.64</v>
      </c>
      <c r="S17">
        <v>0.18</v>
      </c>
      <c r="T17" s="2">
        <f t="shared" si="3"/>
        <v>0.3528</v>
      </c>
      <c r="V17">
        <v>16.95</v>
      </c>
      <c r="W17">
        <v>5.43</v>
      </c>
      <c r="X17">
        <v>0.17</v>
      </c>
      <c r="Y17" s="2">
        <f t="shared" si="4"/>
        <v>0.3332</v>
      </c>
    </row>
    <row r="18" spans="1:25" x14ac:dyDescent="0.35">
      <c r="A18" t="s">
        <v>15</v>
      </c>
      <c r="B18">
        <v>10.7</v>
      </c>
      <c r="C18">
        <v>5.48</v>
      </c>
      <c r="D18">
        <v>0.17</v>
      </c>
      <c r="E18" s="2">
        <f t="shared" si="0"/>
        <v>0.3332</v>
      </c>
      <c r="G18">
        <v>10.72</v>
      </c>
      <c r="H18">
        <v>5.44</v>
      </c>
      <c r="I18">
        <v>0.17</v>
      </c>
      <c r="J18" s="2">
        <f t="shared" si="1"/>
        <v>0.3332</v>
      </c>
      <c r="L18">
        <v>10.36</v>
      </c>
      <c r="M18">
        <v>5.51</v>
      </c>
      <c r="N18">
        <v>0.17</v>
      </c>
      <c r="O18" s="2">
        <f t="shared" si="2"/>
        <v>0.3332</v>
      </c>
      <c r="Q18">
        <v>10.62</v>
      </c>
      <c r="R18">
        <v>5.36</v>
      </c>
      <c r="S18">
        <v>0.17</v>
      </c>
      <c r="T18" s="2">
        <f t="shared" si="3"/>
        <v>0.3332</v>
      </c>
      <c r="V18">
        <v>10.5</v>
      </c>
      <c r="W18">
        <v>5.22</v>
      </c>
      <c r="X18">
        <v>0.17</v>
      </c>
      <c r="Y18" s="2">
        <f t="shared" si="4"/>
        <v>0.3332</v>
      </c>
    </row>
    <row r="19" spans="1:25" x14ac:dyDescent="0.35">
      <c r="A19" t="s">
        <v>16</v>
      </c>
      <c r="B19">
        <v>15.85</v>
      </c>
      <c r="C19">
        <v>5.39</v>
      </c>
      <c r="D19">
        <v>0.17</v>
      </c>
      <c r="E19" s="2">
        <f t="shared" si="0"/>
        <v>0.3332</v>
      </c>
      <c r="G19">
        <v>16.25</v>
      </c>
      <c r="H19">
        <v>5.47</v>
      </c>
      <c r="I19">
        <v>0.17</v>
      </c>
      <c r="J19" s="2">
        <f t="shared" si="1"/>
        <v>0.3332</v>
      </c>
      <c r="L19">
        <v>16.53</v>
      </c>
      <c r="M19">
        <v>5.41</v>
      </c>
      <c r="N19">
        <v>0.17</v>
      </c>
      <c r="O19" s="2">
        <f t="shared" si="2"/>
        <v>0.3332</v>
      </c>
      <c r="Q19">
        <v>15.97</v>
      </c>
      <c r="R19">
        <v>5.45</v>
      </c>
      <c r="S19">
        <v>0.17</v>
      </c>
      <c r="T19" s="2">
        <f t="shared" si="3"/>
        <v>0.3332</v>
      </c>
      <c r="V19">
        <v>15.89</v>
      </c>
      <c r="W19">
        <v>5.27</v>
      </c>
      <c r="X19">
        <v>0.17</v>
      </c>
      <c r="Y19" s="2">
        <f t="shared" si="4"/>
        <v>0.3332</v>
      </c>
    </row>
    <row r="20" spans="1:25" x14ac:dyDescent="0.35">
      <c r="A20" t="s">
        <v>17</v>
      </c>
      <c r="B20">
        <v>12.29</v>
      </c>
      <c r="C20">
        <v>5.46</v>
      </c>
      <c r="D20">
        <v>0.17</v>
      </c>
      <c r="E20" s="2">
        <f t="shared" si="0"/>
        <v>0.3332</v>
      </c>
      <c r="G20">
        <v>12.26</v>
      </c>
      <c r="H20">
        <v>5.55</v>
      </c>
      <c r="I20">
        <v>0.18</v>
      </c>
      <c r="J20" s="2">
        <f t="shared" si="1"/>
        <v>0.3528</v>
      </c>
      <c r="L20">
        <v>12.23</v>
      </c>
      <c r="M20">
        <v>5.56</v>
      </c>
      <c r="N20">
        <v>0.18</v>
      </c>
      <c r="O20" s="2">
        <f t="shared" si="2"/>
        <v>0.3528</v>
      </c>
      <c r="Q20">
        <v>11.92</v>
      </c>
      <c r="R20">
        <v>5.39</v>
      </c>
      <c r="S20">
        <v>0.17</v>
      </c>
      <c r="T20" s="2">
        <f t="shared" si="3"/>
        <v>0.3332</v>
      </c>
      <c r="V20">
        <v>12.4</v>
      </c>
      <c r="W20">
        <v>5.49</v>
      </c>
      <c r="X20">
        <v>0.17</v>
      </c>
      <c r="Y20" s="2">
        <f t="shared" si="4"/>
        <v>0.3332</v>
      </c>
    </row>
    <row r="21" spans="1:25" x14ac:dyDescent="0.35">
      <c r="A21" t="s">
        <v>18</v>
      </c>
      <c r="B21">
        <v>12.91</v>
      </c>
      <c r="C21">
        <v>6.57</v>
      </c>
      <c r="D21">
        <v>0.21</v>
      </c>
      <c r="E21" s="2">
        <f t="shared" si="0"/>
        <v>0.41159999999999997</v>
      </c>
      <c r="G21">
        <v>13.11</v>
      </c>
      <c r="H21">
        <v>6.13</v>
      </c>
      <c r="I21">
        <v>0.19</v>
      </c>
      <c r="J21" s="2">
        <f t="shared" si="1"/>
        <v>0.37240000000000001</v>
      </c>
      <c r="L21">
        <v>13.04</v>
      </c>
      <c r="M21">
        <v>6.66</v>
      </c>
      <c r="N21">
        <v>0.21</v>
      </c>
      <c r="O21" s="2">
        <f t="shared" si="2"/>
        <v>0.41159999999999997</v>
      </c>
      <c r="Q21">
        <v>13.12</v>
      </c>
      <c r="R21">
        <v>6.46</v>
      </c>
      <c r="S21">
        <v>0.2</v>
      </c>
      <c r="T21" s="2">
        <f t="shared" si="3"/>
        <v>0.39200000000000002</v>
      </c>
      <c r="V21">
        <v>12.98</v>
      </c>
      <c r="W21">
        <v>6.57</v>
      </c>
      <c r="X21">
        <v>0.21</v>
      </c>
      <c r="Y21" s="2">
        <f t="shared" si="4"/>
        <v>0.41159999999999997</v>
      </c>
    </row>
    <row r="22" spans="1:25" x14ac:dyDescent="0.35">
      <c r="A22" t="s">
        <v>19</v>
      </c>
      <c r="B22">
        <v>16.95</v>
      </c>
      <c r="C22">
        <v>8.52</v>
      </c>
      <c r="D22">
        <v>0.27</v>
      </c>
      <c r="E22" s="2">
        <f t="shared" si="0"/>
        <v>0.5292</v>
      </c>
      <c r="G22">
        <v>16.87</v>
      </c>
      <c r="H22">
        <v>8.4</v>
      </c>
      <c r="I22">
        <v>0.27</v>
      </c>
      <c r="J22" s="2">
        <f t="shared" si="1"/>
        <v>0.5292</v>
      </c>
      <c r="L22">
        <v>16.93</v>
      </c>
      <c r="M22">
        <v>8.6999999999999993</v>
      </c>
      <c r="N22">
        <v>0.28000000000000003</v>
      </c>
      <c r="O22" s="2">
        <f t="shared" si="2"/>
        <v>0.54880000000000007</v>
      </c>
      <c r="Q22">
        <v>17.079999999999998</v>
      </c>
      <c r="R22">
        <v>8.33</v>
      </c>
      <c r="S22">
        <v>0.26</v>
      </c>
      <c r="T22" s="2">
        <f t="shared" si="3"/>
        <v>0.50960000000000005</v>
      </c>
      <c r="V22">
        <v>16.71</v>
      </c>
      <c r="W22">
        <v>8.33</v>
      </c>
      <c r="X22">
        <v>0.26</v>
      </c>
      <c r="Y22" s="2">
        <f t="shared" si="4"/>
        <v>0.50960000000000005</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11.678800000000001</v>
      </c>
      <c r="C26" s="2">
        <f>B3-E3</f>
        <v>10.581200000000001</v>
      </c>
      <c r="G26" s="2">
        <f>G3+J3</f>
        <v>5.3555999999999999</v>
      </c>
      <c r="H26" s="2">
        <f>G3-J3</f>
        <v>2.9644000000000004</v>
      </c>
      <c r="L26" s="2">
        <f>L3+O3</f>
        <v>12.0288</v>
      </c>
      <c r="M26" s="2">
        <f>L3-O3</f>
        <v>10.9312</v>
      </c>
      <c r="Q26" s="2">
        <f>Q3+T3</f>
        <v>12.848800000000001</v>
      </c>
      <c r="R26" s="2">
        <f>Q3-T3</f>
        <v>11.751200000000001</v>
      </c>
      <c r="V26" s="2">
        <f>V3+Y3</f>
        <v>12.529199999999999</v>
      </c>
      <c r="W26" s="2">
        <f>V3-Y3</f>
        <v>11.470800000000001</v>
      </c>
    </row>
    <row r="27" spans="1:25" x14ac:dyDescent="0.35">
      <c r="B27" s="2">
        <f t="shared" ref="B27:B45" si="5">B4+E4</f>
        <v>12.382400000000001</v>
      </c>
      <c r="C27" s="2">
        <f t="shared" ref="C27:C45" si="6">B4-E4</f>
        <v>11.637599999999999</v>
      </c>
      <c r="G27" s="2">
        <f t="shared" ref="G27:G45" si="7">G4+J4</f>
        <v>10.3512</v>
      </c>
      <c r="H27" s="2">
        <f t="shared" ref="H27:H45" si="8">G4-J4</f>
        <v>9.4887999999999995</v>
      </c>
      <c r="L27" s="2">
        <f t="shared" ref="L27:L45" si="9">L4+O4</f>
        <v>11.9428</v>
      </c>
      <c r="M27" s="2">
        <f t="shared" ref="M27:M45" si="10">L4-O4</f>
        <v>11.2372</v>
      </c>
      <c r="Q27" s="2">
        <f t="shared" ref="Q27:Q45" si="11">Q4+T4</f>
        <v>12.112400000000001</v>
      </c>
      <c r="R27" s="2">
        <f t="shared" ref="R27:R45" si="12">Q4-T4</f>
        <v>11.367599999999999</v>
      </c>
      <c r="V27" s="2">
        <f t="shared" ref="V27:V45" si="13">V4+Y4</f>
        <v>11.6328</v>
      </c>
      <c r="W27" s="2">
        <f t="shared" ref="W27:W45" si="14">V4-Y4</f>
        <v>10.927199999999999</v>
      </c>
    </row>
    <row r="28" spans="1:25" x14ac:dyDescent="0.35">
      <c r="B28" s="2">
        <f t="shared" si="5"/>
        <v>15.7028</v>
      </c>
      <c r="C28" s="2">
        <f t="shared" si="6"/>
        <v>14.997199999999999</v>
      </c>
      <c r="G28" s="2">
        <f t="shared" si="7"/>
        <v>15.7628</v>
      </c>
      <c r="H28" s="2">
        <f t="shared" si="8"/>
        <v>15.0572</v>
      </c>
      <c r="L28" s="2">
        <f t="shared" si="9"/>
        <v>15.373199999999999</v>
      </c>
      <c r="M28" s="2">
        <f t="shared" si="10"/>
        <v>14.706799999999999</v>
      </c>
      <c r="Q28" s="2">
        <f t="shared" si="11"/>
        <v>15.533199999999999</v>
      </c>
      <c r="R28" s="2">
        <f t="shared" si="12"/>
        <v>14.8668</v>
      </c>
      <c r="V28" s="2">
        <f t="shared" si="13"/>
        <v>15.603199999999999</v>
      </c>
      <c r="W28" s="2">
        <f t="shared" si="14"/>
        <v>14.9368</v>
      </c>
    </row>
    <row r="29" spans="1:25" x14ac:dyDescent="0.35">
      <c r="B29" s="2">
        <f t="shared" si="5"/>
        <v>14.2532</v>
      </c>
      <c r="C29" s="2">
        <f t="shared" si="6"/>
        <v>13.5868</v>
      </c>
      <c r="G29" s="2">
        <f t="shared" si="7"/>
        <v>14.422800000000001</v>
      </c>
      <c r="H29" s="2">
        <f t="shared" si="8"/>
        <v>13.7172</v>
      </c>
      <c r="L29" s="2">
        <f t="shared" si="9"/>
        <v>14.422800000000001</v>
      </c>
      <c r="M29" s="2">
        <f t="shared" si="10"/>
        <v>13.7172</v>
      </c>
      <c r="Q29" s="2">
        <f t="shared" si="11"/>
        <v>14.4132</v>
      </c>
      <c r="R29" s="2">
        <f t="shared" si="12"/>
        <v>13.7468</v>
      </c>
      <c r="V29" s="2">
        <f t="shared" si="13"/>
        <v>14.3832</v>
      </c>
      <c r="W29" s="2">
        <f t="shared" si="14"/>
        <v>13.716800000000001</v>
      </c>
    </row>
    <row r="30" spans="1:25" x14ac:dyDescent="0.35">
      <c r="B30" s="2">
        <f t="shared" si="5"/>
        <v>13.8728</v>
      </c>
      <c r="C30" s="2">
        <f t="shared" si="6"/>
        <v>13.167199999999999</v>
      </c>
      <c r="G30" s="2">
        <f t="shared" si="7"/>
        <v>13.902800000000001</v>
      </c>
      <c r="H30" s="2">
        <f t="shared" si="8"/>
        <v>13.1972</v>
      </c>
      <c r="L30" s="2">
        <f t="shared" si="9"/>
        <v>13.832800000000001</v>
      </c>
      <c r="M30" s="2">
        <f t="shared" si="10"/>
        <v>13.1272</v>
      </c>
      <c r="Q30" s="2">
        <f t="shared" si="11"/>
        <v>13.9428</v>
      </c>
      <c r="R30" s="2">
        <f t="shared" si="12"/>
        <v>13.2372</v>
      </c>
      <c r="V30" s="2">
        <f t="shared" si="13"/>
        <v>13.582800000000001</v>
      </c>
      <c r="W30" s="2">
        <f t="shared" si="14"/>
        <v>12.8772</v>
      </c>
    </row>
    <row r="31" spans="1:25" x14ac:dyDescent="0.35">
      <c r="B31" s="2">
        <f t="shared" si="5"/>
        <v>13.533199999999999</v>
      </c>
      <c r="C31" s="2">
        <f t="shared" si="6"/>
        <v>12.8668</v>
      </c>
      <c r="G31" s="2">
        <f t="shared" si="7"/>
        <v>13.673599999999999</v>
      </c>
      <c r="H31" s="2">
        <f t="shared" si="8"/>
        <v>13.0464</v>
      </c>
      <c r="L31" s="2">
        <f t="shared" si="9"/>
        <v>13.823599999999999</v>
      </c>
      <c r="M31" s="2">
        <f t="shared" si="10"/>
        <v>13.196400000000001</v>
      </c>
      <c r="Q31" s="2">
        <f t="shared" si="11"/>
        <v>13.883599999999999</v>
      </c>
      <c r="R31" s="2">
        <f t="shared" si="12"/>
        <v>13.256400000000001</v>
      </c>
      <c r="V31" s="2">
        <f t="shared" si="13"/>
        <v>13.7736</v>
      </c>
      <c r="W31" s="2">
        <f t="shared" si="14"/>
        <v>13.146400000000002</v>
      </c>
    </row>
    <row r="32" spans="1:25" x14ac:dyDescent="0.35">
      <c r="B32" s="2">
        <f t="shared" si="5"/>
        <v>16.043600000000001</v>
      </c>
      <c r="C32" s="2">
        <f t="shared" si="6"/>
        <v>15.416400000000001</v>
      </c>
      <c r="G32" s="2">
        <f t="shared" si="7"/>
        <v>16.043200000000002</v>
      </c>
      <c r="H32" s="2">
        <f t="shared" si="8"/>
        <v>15.376800000000001</v>
      </c>
      <c r="L32" s="2">
        <f t="shared" si="9"/>
        <v>16.153200000000002</v>
      </c>
      <c r="M32" s="2">
        <f t="shared" si="10"/>
        <v>15.486800000000001</v>
      </c>
      <c r="Q32" s="2">
        <f t="shared" si="11"/>
        <v>15.933199999999999</v>
      </c>
      <c r="R32" s="2">
        <f t="shared" si="12"/>
        <v>15.2668</v>
      </c>
      <c r="V32" s="2">
        <f t="shared" si="13"/>
        <v>16.103200000000001</v>
      </c>
      <c r="W32" s="2">
        <f t="shared" si="14"/>
        <v>15.4368</v>
      </c>
    </row>
    <row r="33" spans="2:23" x14ac:dyDescent="0.35">
      <c r="B33" s="2">
        <f t="shared" si="5"/>
        <v>12.3432</v>
      </c>
      <c r="C33" s="2">
        <f t="shared" si="6"/>
        <v>11.6768</v>
      </c>
      <c r="G33" s="2">
        <f t="shared" si="7"/>
        <v>12.433199999999999</v>
      </c>
      <c r="H33" s="2">
        <f t="shared" si="8"/>
        <v>11.7668</v>
      </c>
      <c r="L33" s="2">
        <f t="shared" si="9"/>
        <v>12.2432</v>
      </c>
      <c r="M33" s="2">
        <f t="shared" si="10"/>
        <v>11.5768</v>
      </c>
      <c r="Q33" s="2">
        <f t="shared" si="11"/>
        <v>12.633599999999999</v>
      </c>
      <c r="R33" s="2">
        <f t="shared" si="12"/>
        <v>12.006400000000001</v>
      </c>
      <c r="V33" s="2">
        <f t="shared" si="13"/>
        <v>12.3932</v>
      </c>
      <c r="W33" s="2">
        <f t="shared" si="14"/>
        <v>11.726800000000001</v>
      </c>
    </row>
    <row r="34" spans="2:23" x14ac:dyDescent="0.35">
      <c r="B34" s="2">
        <f t="shared" si="5"/>
        <v>12.554</v>
      </c>
      <c r="C34" s="2">
        <f t="shared" si="6"/>
        <v>11.965999999999999</v>
      </c>
      <c r="G34" s="2">
        <f t="shared" si="7"/>
        <v>12.473599999999999</v>
      </c>
      <c r="H34" s="2">
        <f t="shared" si="8"/>
        <v>11.846400000000001</v>
      </c>
      <c r="L34" s="2">
        <f t="shared" si="9"/>
        <v>12.5436</v>
      </c>
      <c r="M34" s="2">
        <f t="shared" si="10"/>
        <v>11.916400000000001</v>
      </c>
      <c r="Q34" s="2">
        <f t="shared" si="11"/>
        <v>12.7736</v>
      </c>
      <c r="R34" s="2">
        <f t="shared" si="12"/>
        <v>12.146400000000002</v>
      </c>
      <c r="V34" s="2">
        <f t="shared" si="13"/>
        <v>12.633599999999999</v>
      </c>
      <c r="W34" s="2">
        <f t="shared" si="14"/>
        <v>12.006400000000001</v>
      </c>
    </row>
    <row r="35" spans="2:23" x14ac:dyDescent="0.35">
      <c r="B35" s="2">
        <f t="shared" si="5"/>
        <v>17.1432</v>
      </c>
      <c r="C35" s="2">
        <f t="shared" si="6"/>
        <v>16.476799999999997</v>
      </c>
      <c r="G35" s="2">
        <f t="shared" si="7"/>
        <v>16.752799999999997</v>
      </c>
      <c r="H35" s="2">
        <f t="shared" si="8"/>
        <v>16.0472</v>
      </c>
      <c r="L35" s="2">
        <f t="shared" si="9"/>
        <v>16.8032</v>
      </c>
      <c r="M35" s="2">
        <f t="shared" si="10"/>
        <v>16.136799999999997</v>
      </c>
      <c r="Q35" s="2">
        <f t="shared" si="11"/>
        <v>16.2728</v>
      </c>
      <c r="R35" s="2">
        <f t="shared" si="12"/>
        <v>15.5672</v>
      </c>
      <c r="V35" s="2">
        <f t="shared" si="13"/>
        <v>16.942799999999998</v>
      </c>
      <c r="W35" s="2">
        <f t="shared" si="14"/>
        <v>16.237200000000001</v>
      </c>
    </row>
    <row r="36" spans="2:23" x14ac:dyDescent="0.35">
      <c r="B36" s="2">
        <f t="shared" si="5"/>
        <v>10.934000000000001</v>
      </c>
      <c r="C36" s="2">
        <f t="shared" si="6"/>
        <v>10.346</v>
      </c>
      <c r="G36" s="2">
        <f t="shared" si="7"/>
        <v>10.954000000000001</v>
      </c>
      <c r="H36" s="2">
        <f t="shared" si="8"/>
        <v>10.366</v>
      </c>
      <c r="L36" s="2">
        <f t="shared" si="9"/>
        <v>11.054</v>
      </c>
      <c r="M36" s="2">
        <f t="shared" si="10"/>
        <v>10.465999999999999</v>
      </c>
      <c r="Q36" s="2">
        <f t="shared" si="11"/>
        <v>10.984</v>
      </c>
      <c r="R36" s="2">
        <f t="shared" si="12"/>
        <v>10.395999999999999</v>
      </c>
      <c r="V36" s="2">
        <f t="shared" si="13"/>
        <v>10.754000000000001</v>
      </c>
      <c r="W36" s="2">
        <f t="shared" si="14"/>
        <v>10.166</v>
      </c>
    </row>
    <row r="37" spans="2:23" x14ac:dyDescent="0.35">
      <c r="B37" s="2">
        <f t="shared" si="5"/>
        <v>16.523600000000002</v>
      </c>
      <c r="C37" s="2">
        <f t="shared" si="6"/>
        <v>15.896400000000002</v>
      </c>
      <c r="G37" s="2">
        <f t="shared" si="7"/>
        <v>16.793200000000002</v>
      </c>
      <c r="H37" s="2">
        <f t="shared" si="8"/>
        <v>16.126799999999999</v>
      </c>
      <c r="L37" s="2">
        <f t="shared" si="9"/>
        <v>16.763200000000001</v>
      </c>
      <c r="M37" s="2">
        <f t="shared" si="10"/>
        <v>16.096799999999998</v>
      </c>
      <c r="Q37" s="2">
        <f t="shared" si="11"/>
        <v>16.8232</v>
      </c>
      <c r="R37" s="2">
        <f t="shared" si="12"/>
        <v>16.156799999999997</v>
      </c>
      <c r="V37" s="2">
        <f t="shared" si="13"/>
        <v>16.593200000000003</v>
      </c>
      <c r="W37" s="2">
        <f t="shared" si="14"/>
        <v>15.926800000000002</v>
      </c>
    </row>
    <row r="38" spans="2:23" x14ac:dyDescent="0.35">
      <c r="B38" s="2">
        <f t="shared" si="5"/>
        <v>12.7936</v>
      </c>
      <c r="C38" s="2">
        <f t="shared" si="6"/>
        <v>12.166400000000001</v>
      </c>
      <c r="G38" s="2">
        <f t="shared" si="7"/>
        <v>12.663599999999999</v>
      </c>
      <c r="H38" s="2">
        <f t="shared" si="8"/>
        <v>12.0364</v>
      </c>
      <c r="L38" s="2">
        <f t="shared" si="9"/>
        <v>12.643599999999999</v>
      </c>
      <c r="M38" s="2">
        <f t="shared" si="10"/>
        <v>12.016400000000001</v>
      </c>
      <c r="Q38" s="2">
        <f t="shared" si="11"/>
        <v>12.753599999999999</v>
      </c>
      <c r="R38" s="2">
        <f t="shared" si="12"/>
        <v>12.1264</v>
      </c>
      <c r="V38" s="2">
        <f t="shared" si="13"/>
        <v>12.9436</v>
      </c>
      <c r="W38" s="2">
        <f t="shared" si="14"/>
        <v>12.316400000000002</v>
      </c>
    </row>
    <row r="39" spans="2:23" x14ac:dyDescent="0.35">
      <c r="B39" s="2">
        <f t="shared" si="5"/>
        <v>14.4032</v>
      </c>
      <c r="C39" s="2">
        <f t="shared" si="6"/>
        <v>13.736800000000001</v>
      </c>
      <c r="G39" s="2">
        <f t="shared" si="7"/>
        <v>14.3832</v>
      </c>
      <c r="H39" s="2">
        <f t="shared" si="8"/>
        <v>13.716800000000001</v>
      </c>
      <c r="L39" s="2">
        <f t="shared" si="9"/>
        <v>14.193199999999999</v>
      </c>
      <c r="M39" s="2">
        <f t="shared" si="10"/>
        <v>13.5268</v>
      </c>
      <c r="Q39" s="2">
        <f t="shared" si="11"/>
        <v>14.173599999999999</v>
      </c>
      <c r="R39" s="2">
        <f t="shared" si="12"/>
        <v>13.5464</v>
      </c>
      <c r="V39" s="2">
        <f t="shared" si="13"/>
        <v>14.2432</v>
      </c>
      <c r="W39" s="2">
        <f t="shared" si="14"/>
        <v>13.5768</v>
      </c>
    </row>
    <row r="40" spans="2:23" x14ac:dyDescent="0.35">
      <c r="B40" s="2">
        <f t="shared" si="5"/>
        <v>17.252799999999997</v>
      </c>
      <c r="C40" s="2">
        <f t="shared" si="6"/>
        <v>16.5472</v>
      </c>
      <c r="G40" s="2">
        <f t="shared" si="7"/>
        <v>17.222799999999999</v>
      </c>
      <c r="H40" s="2">
        <f t="shared" si="8"/>
        <v>16.517200000000003</v>
      </c>
      <c r="L40" s="2">
        <f t="shared" si="9"/>
        <v>17.532799999999998</v>
      </c>
      <c r="M40" s="2">
        <f t="shared" si="10"/>
        <v>16.827200000000001</v>
      </c>
      <c r="Q40" s="2">
        <f t="shared" si="11"/>
        <v>17.282799999999998</v>
      </c>
      <c r="R40" s="2">
        <f t="shared" si="12"/>
        <v>16.577200000000001</v>
      </c>
      <c r="V40" s="2">
        <f t="shared" si="13"/>
        <v>17.283200000000001</v>
      </c>
      <c r="W40" s="2">
        <f t="shared" si="14"/>
        <v>16.616799999999998</v>
      </c>
    </row>
    <row r="41" spans="2:23" x14ac:dyDescent="0.35">
      <c r="B41" s="2">
        <f t="shared" si="5"/>
        <v>11.033199999999999</v>
      </c>
      <c r="C41" s="2">
        <f t="shared" si="6"/>
        <v>10.3668</v>
      </c>
      <c r="G41" s="2">
        <f t="shared" si="7"/>
        <v>11.0532</v>
      </c>
      <c r="H41" s="2">
        <f t="shared" si="8"/>
        <v>10.386800000000001</v>
      </c>
      <c r="L41" s="2">
        <f t="shared" si="9"/>
        <v>10.693199999999999</v>
      </c>
      <c r="M41" s="2">
        <f t="shared" si="10"/>
        <v>10.0268</v>
      </c>
      <c r="Q41" s="2">
        <f t="shared" si="11"/>
        <v>10.953199999999999</v>
      </c>
      <c r="R41" s="2">
        <f t="shared" si="12"/>
        <v>10.286799999999999</v>
      </c>
      <c r="V41" s="2">
        <f t="shared" si="13"/>
        <v>10.8332</v>
      </c>
      <c r="W41" s="2">
        <f t="shared" si="14"/>
        <v>10.1668</v>
      </c>
    </row>
    <row r="42" spans="2:23" x14ac:dyDescent="0.35">
      <c r="B42" s="2">
        <f t="shared" si="5"/>
        <v>16.183199999999999</v>
      </c>
      <c r="C42" s="2">
        <f t="shared" si="6"/>
        <v>15.5168</v>
      </c>
      <c r="G42" s="2">
        <f t="shared" si="7"/>
        <v>16.583200000000001</v>
      </c>
      <c r="H42" s="2">
        <f t="shared" si="8"/>
        <v>15.9168</v>
      </c>
      <c r="L42" s="2">
        <f t="shared" si="9"/>
        <v>16.863200000000003</v>
      </c>
      <c r="M42" s="2">
        <f t="shared" si="10"/>
        <v>16.1968</v>
      </c>
      <c r="Q42" s="2">
        <f t="shared" si="11"/>
        <v>16.3032</v>
      </c>
      <c r="R42" s="2">
        <f t="shared" si="12"/>
        <v>15.636800000000001</v>
      </c>
      <c r="V42" s="2">
        <f t="shared" si="13"/>
        <v>16.223200000000002</v>
      </c>
      <c r="W42" s="2">
        <f t="shared" si="14"/>
        <v>15.556800000000001</v>
      </c>
    </row>
    <row r="43" spans="2:23" x14ac:dyDescent="0.35">
      <c r="B43" s="2">
        <f t="shared" si="5"/>
        <v>12.623199999999999</v>
      </c>
      <c r="C43" s="2">
        <f t="shared" si="6"/>
        <v>11.956799999999999</v>
      </c>
      <c r="G43" s="2">
        <f t="shared" si="7"/>
        <v>12.6128</v>
      </c>
      <c r="H43" s="2">
        <f t="shared" si="8"/>
        <v>11.9072</v>
      </c>
      <c r="L43" s="2">
        <f t="shared" si="9"/>
        <v>12.582800000000001</v>
      </c>
      <c r="M43" s="2">
        <f t="shared" si="10"/>
        <v>11.8772</v>
      </c>
      <c r="Q43" s="2">
        <f t="shared" si="11"/>
        <v>12.2532</v>
      </c>
      <c r="R43" s="2">
        <f t="shared" si="12"/>
        <v>11.5868</v>
      </c>
      <c r="V43" s="2">
        <f t="shared" si="13"/>
        <v>12.7332</v>
      </c>
      <c r="W43" s="2">
        <f t="shared" si="14"/>
        <v>12.066800000000001</v>
      </c>
    </row>
    <row r="44" spans="2:23" x14ac:dyDescent="0.35">
      <c r="B44" s="2">
        <f t="shared" si="5"/>
        <v>13.3216</v>
      </c>
      <c r="C44" s="2">
        <f t="shared" si="6"/>
        <v>12.4984</v>
      </c>
      <c r="G44" s="2">
        <f t="shared" si="7"/>
        <v>13.4824</v>
      </c>
      <c r="H44" s="2">
        <f t="shared" si="8"/>
        <v>12.737599999999999</v>
      </c>
      <c r="L44" s="2">
        <f t="shared" si="9"/>
        <v>13.451599999999999</v>
      </c>
      <c r="M44" s="2">
        <f t="shared" si="10"/>
        <v>12.628399999999999</v>
      </c>
      <c r="Q44" s="2">
        <f t="shared" si="11"/>
        <v>13.511999999999999</v>
      </c>
      <c r="R44" s="2">
        <f t="shared" si="12"/>
        <v>12.728</v>
      </c>
      <c r="V44" s="2">
        <f t="shared" si="13"/>
        <v>13.3916</v>
      </c>
      <c r="W44" s="2">
        <f t="shared" si="14"/>
        <v>12.5684</v>
      </c>
    </row>
    <row r="45" spans="2:23" x14ac:dyDescent="0.35">
      <c r="B45" s="2">
        <f t="shared" si="5"/>
        <v>17.479199999999999</v>
      </c>
      <c r="C45" s="2">
        <f t="shared" si="6"/>
        <v>16.4208</v>
      </c>
      <c r="G45" s="2">
        <f t="shared" si="7"/>
        <v>17.3992</v>
      </c>
      <c r="H45" s="2">
        <f t="shared" si="8"/>
        <v>16.340800000000002</v>
      </c>
      <c r="L45" s="2">
        <f t="shared" si="9"/>
        <v>17.4788</v>
      </c>
      <c r="M45" s="2">
        <f t="shared" si="10"/>
        <v>16.3812</v>
      </c>
      <c r="Q45" s="2">
        <f t="shared" si="11"/>
        <v>17.589599999999997</v>
      </c>
      <c r="R45" s="2">
        <f t="shared" si="12"/>
        <v>16.570399999999999</v>
      </c>
      <c r="V45" s="2">
        <f t="shared" si="13"/>
        <v>17.2196</v>
      </c>
      <c r="W45" s="2">
        <f t="shared" si="14"/>
        <v>16.200400000000002</v>
      </c>
    </row>
    <row r="46" spans="2:23" x14ac:dyDescent="0.35">
      <c r="B46" s="2"/>
      <c r="C46" s="2"/>
    </row>
    <row r="47" spans="2:23" x14ac:dyDescent="0.35">
      <c r="B47" s="2"/>
      <c r="C47" s="2"/>
    </row>
  </sheetData>
  <mergeCells count="5">
    <mergeCell ref="B1:D1"/>
    <mergeCell ref="G1:I1"/>
    <mergeCell ref="L1:N1"/>
    <mergeCell ref="Q1:S1"/>
    <mergeCell ref="V1:X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1EFEE-E90F-4504-9CA8-1AB761B22C08}">
  <dimension ref="A1:Y46"/>
  <sheetViews>
    <sheetView workbookViewId="0">
      <selection activeCell="V1" activeCellId="4" sqref="B1:D1 G1:I1 L1:N1 Q1:S1 V1:X1"/>
    </sheetView>
  </sheetViews>
  <sheetFormatPr defaultRowHeight="14.5" x14ac:dyDescent="0.35"/>
  <cols>
    <col min="1" max="1" width="1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29</v>
      </c>
      <c r="S2" t="s">
        <v>26</v>
      </c>
      <c r="T2" s="1" t="s">
        <v>32</v>
      </c>
      <c r="V2" t="s">
        <v>28</v>
      </c>
      <c r="W2" t="s">
        <v>29</v>
      </c>
      <c r="X2" t="s">
        <v>26</v>
      </c>
      <c r="Y2" s="1" t="s">
        <v>32</v>
      </c>
    </row>
    <row r="3" spans="1:25" x14ac:dyDescent="0.35">
      <c r="A3" t="s">
        <v>0</v>
      </c>
      <c r="B3">
        <v>-8.48</v>
      </c>
      <c r="C3">
        <v>3.83</v>
      </c>
      <c r="D3">
        <v>0.12</v>
      </c>
      <c r="E3" s="2">
        <f xml:space="preserve"> 1.96 *D3</f>
        <v>0.23519999999999999</v>
      </c>
      <c r="G3">
        <v>-3</v>
      </c>
      <c r="H3">
        <v>5.01</v>
      </c>
      <c r="I3">
        <v>0.16</v>
      </c>
      <c r="J3" s="2">
        <f xml:space="preserve"> 1.96 *I3</f>
        <v>0.31359999999999999</v>
      </c>
      <c r="L3">
        <v>-8.36</v>
      </c>
      <c r="M3">
        <v>3.73</v>
      </c>
      <c r="N3">
        <v>0.12</v>
      </c>
      <c r="O3" s="2">
        <f>1.96 * N3</f>
        <v>0.23519999999999999</v>
      </c>
      <c r="Q3">
        <v>-8.2799999999999994</v>
      </c>
      <c r="R3">
        <v>3.85</v>
      </c>
      <c r="S3">
        <v>0.12</v>
      </c>
      <c r="T3" s="2">
        <f>1.96 * S3</f>
        <v>0.23519999999999999</v>
      </c>
      <c r="V3">
        <v>-8.59</v>
      </c>
      <c r="W3">
        <v>3.88</v>
      </c>
      <c r="X3">
        <v>0.12</v>
      </c>
      <c r="Y3" s="2">
        <f xml:space="preserve"> 1.96 * X3</f>
        <v>0.23519999999999999</v>
      </c>
    </row>
    <row r="4" spans="1:25" x14ac:dyDescent="0.35">
      <c r="A4" t="s">
        <v>1</v>
      </c>
      <c r="B4">
        <v>-5.64</v>
      </c>
      <c r="C4">
        <v>1.1200000000000001</v>
      </c>
      <c r="D4">
        <v>0.04</v>
      </c>
      <c r="E4" s="2">
        <f t="shared" ref="E4:E22" si="0" xml:space="preserve"> 1.96 *D4</f>
        <v>7.8399999999999997E-2</v>
      </c>
      <c r="G4">
        <v>-4.7699999999999996</v>
      </c>
      <c r="H4">
        <v>1.77</v>
      </c>
      <c r="I4">
        <v>0.06</v>
      </c>
      <c r="J4" s="2">
        <f t="shared" ref="J4:J22" si="1" xml:space="preserve"> 1.96 *I4</f>
        <v>0.1176</v>
      </c>
      <c r="L4">
        <v>-5.6</v>
      </c>
      <c r="M4">
        <v>1.0900000000000001</v>
      </c>
      <c r="N4">
        <v>0.03</v>
      </c>
      <c r="O4" s="2">
        <f t="shared" ref="O4:O22" si="2">1.96 * N4</f>
        <v>5.8799999999999998E-2</v>
      </c>
      <c r="Q4">
        <v>-5.55</v>
      </c>
      <c r="R4">
        <v>1.1499999999999999</v>
      </c>
      <c r="S4">
        <v>0.04</v>
      </c>
      <c r="T4" s="2">
        <f t="shared" ref="T4:T22" si="3">1.96 * S4</f>
        <v>7.8399999999999997E-2</v>
      </c>
      <c r="V4">
        <v>-5.56</v>
      </c>
      <c r="W4">
        <v>1.07</v>
      </c>
      <c r="X4">
        <v>0.03</v>
      </c>
      <c r="Y4" s="2">
        <f t="shared" ref="Y4:Y22" si="4" xml:space="preserve"> 1.96 * X4</f>
        <v>5.8799999999999998E-2</v>
      </c>
    </row>
    <row r="5" spans="1:25" x14ac:dyDescent="0.35">
      <c r="A5" t="s">
        <v>2</v>
      </c>
      <c r="B5">
        <v>-5.47</v>
      </c>
      <c r="C5">
        <v>0.85</v>
      </c>
      <c r="D5">
        <v>0.03</v>
      </c>
      <c r="E5" s="2">
        <f t="shared" si="0"/>
        <v>5.8799999999999998E-2</v>
      </c>
      <c r="G5">
        <v>-5.43</v>
      </c>
      <c r="H5">
        <v>0.88</v>
      </c>
      <c r="I5">
        <v>0.03</v>
      </c>
      <c r="J5" s="2">
        <f t="shared" si="1"/>
        <v>5.8799999999999998E-2</v>
      </c>
      <c r="L5">
        <v>-5.46</v>
      </c>
      <c r="M5">
        <v>0.85</v>
      </c>
      <c r="N5">
        <v>0.03</v>
      </c>
      <c r="O5" s="2">
        <f t="shared" si="2"/>
        <v>5.8799999999999998E-2</v>
      </c>
      <c r="Q5">
        <v>-5.49</v>
      </c>
      <c r="R5">
        <v>0.86</v>
      </c>
      <c r="S5">
        <v>0.03</v>
      </c>
      <c r="T5" s="2">
        <f t="shared" si="3"/>
        <v>5.8799999999999998E-2</v>
      </c>
      <c r="V5">
        <v>-5.47</v>
      </c>
      <c r="W5">
        <v>0.85</v>
      </c>
      <c r="X5">
        <v>0.03</v>
      </c>
      <c r="Y5" s="2">
        <f t="shared" si="4"/>
        <v>5.8799999999999998E-2</v>
      </c>
    </row>
    <row r="6" spans="1:25" x14ac:dyDescent="0.35">
      <c r="A6" t="s">
        <v>3</v>
      </c>
      <c r="B6">
        <v>-5.43</v>
      </c>
      <c r="C6">
        <v>0.93</v>
      </c>
      <c r="D6">
        <v>0.03</v>
      </c>
      <c r="E6" s="2">
        <f t="shared" si="0"/>
        <v>5.8799999999999998E-2</v>
      </c>
      <c r="G6">
        <v>-5.5</v>
      </c>
      <c r="H6">
        <v>0.9</v>
      </c>
      <c r="I6">
        <v>0.03</v>
      </c>
      <c r="J6" s="2">
        <f t="shared" si="1"/>
        <v>5.8799999999999998E-2</v>
      </c>
      <c r="L6">
        <v>-5.51</v>
      </c>
      <c r="M6">
        <v>0.89</v>
      </c>
      <c r="N6">
        <v>0.03</v>
      </c>
      <c r="O6" s="2">
        <f t="shared" si="2"/>
        <v>5.8799999999999998E-2</v>
      </c>
      <c r="Q6">
        <v>-5.52</v>
      </c>
      <c r="R6">
        <v>0.89</v>
      </c>
      <c r="S6">
        <v>0.03</v>
      </c>
      <c r="T6" s="2">
        <f t="shared" si="3"/>
        <v>5.8799999999999998E-2</v>
      </c>
      <c r="V6">
        <v>-5.48</v>
      </c>
      <c r="W6">
        <v>0.88</v>
      </c>
      <c r="X6">
        <v>0.03</v>
      </c>
      <c r="Y6" s="2">
        <f t="shared" si="4"/>
        <v>5.8799999999999998E-2</v>
      </c>
    </row>
    <row r="7" spans="1:25" x14ac:dyDescent="0.35">
      <c r="A7" t="s">
        <v>4</v>
      </c>
      <c r="B7">
        <v>-5.43</v>
      </c>
      <c r="C7">
        <v>0.91</v>
      </c>
      <c r="D7">
        <v>0.03</v>
      </c>
      <c r="E7" s="2">
        <f t="shared" si="0"/>
        <v>5.8799999999999998E-2</v>
      </c>
      <c r="G7">
        <v>-5.46</v>
      </c>
      <c r="H7">
        <v>0.93</v>
      </c>
      <c r="I7">
        <v>0.03</v>
      </c>
      <c r="J7" s="2">
        <f t="shared" si="1"/>
        <v>5.8799999999999998E-2</v>
      </c>
      <c r="L7">
        <v>-5.43</v>
      </c>
      <c r="M7">
        <v>0.92</v>
      </c>
      <c r="N7">
        <v>0.03</v>
      </c>
      <c r="O7" s="2">
        <f t="shared" si="2"/>
        <v>5.8799999999999998E-2</v>
      </c>
      <c r="Q7">
        <v>-5.41</v>
      </c>
      <c r="R7">
        <v>0.89</v>
      </c>
      <c r="S7">
        <v>0.03</v>
      </c>
      <c r="T7" s="2">
        <f t="shared" si="3"/>
        <v>5.8799999999999998E-2</v>
      </c>
      <c r="V7">
        <v>-5.43</v>
      </c>
      <c r="W7">
        <v>0.93</v>
      </c>
      <c r="X7">
        <v>0.03</v>
      </c>
      <c r="Y7" s="2">
        <f t="shared" si="4"/>
        <v>5.8799999999999998E-2</v>
      </c>
    </row>
    <row r="8" spans="1:25" x14ac:dyDescent="0.35">
      <c r="A8" t="s">
        <v>5</v>
      </c>
      <c r="B8">
        <v>-5.76</v>
      </c>
      <c r="C8">
        <v>0.94</v>
      </c>
      <c r="D8">
        <v>0.03</v>
      </c>
      <c r="E8" s="2">
        <f t="shared" si="0"/>
        <v>5.8799999999999998E-2</v>
      </c>
      <c r="G8">
        <v>-5.76</v>
      </c>
      <c r="H8">
        <v>0.95</v>
      </c>
      <c r="I8">
        <v>0.03</v>
      </c>
      <c r="J8" s="2">
        <f t="shared" si="1"/>
        <v>5.8799999999999998E-2</v>
      </c>
      <c r="L8">
        <v>-5.75</v>
      </c>
      <c r="M8">
        <v>0.9</v>
      </c>
      <c r="N8">
        <v>0.03</v>
      </c>
      <c r="O8" s="2">
        <f t="shared" si="2"/>
        <v>5.8799999999999998E-2</v>
      </c>
      <c r="Q8">
        <v>-5.77</v>
      </c>
      <c r="R8">
        <v>0.93</v>
      </c>
      <c r="S8">
        <v>0.03</v>
      </c>
      <c r="T8" s="2">
        <f t="shared" si="3"/>
        <v>5.8799999999999998E-2</v>
      </c>
      <c r="V8">
        <v>-5.76</v>
      </c>
      <c r="W8">
        <v>0.97</v>
      </c>
      <c r="X8">
        <v>0.03</v>
      </c>
      <c r="Y8" s="2">
        <f t="shared" si="4"/>
        <v>5.8799999999999998E-2</v>
      </c>
    </row>
    <row r="9" spans="1:25" x14ac:dyDescent="0.35">
      <c r="A9" t="s">
        <v>6</v>
      </c>
      <c r="B9">
        <v>-5.54</v>
      </c>
      <c r="C9">
        <v>0.82</v>
      </c>
      <c r="D9">
        <v>0.03</v>
      </c>
      <c r="E9" s="2">
        <f t="shared" si="0"/>
        <v>5.8799999999999998E-2</v>
      </c>
      <c r="G9">
        <v>-5.53</v>
      </c>
      <c r="H9">
        <v>0.81</v>
      </c>
      <c r="I9">
        <v>0.03</v>
      </c>
      <c r="J9" s="2">
        <f t="shared" si="1"/>
        <v>5.8799999999999998E-2</v>
      </c>
      <c r="L9">
        <v>-5.53</v>
      </c>
      <c r="M9">
        <v>0.83</v>
      </c>
      <c r="N9">
        <v>0.03</v>
      </c>
      <c r="O9" s="2">
        <f t="shared" si="2"/>
        <v>5.8799999999999998E-2</v>
      </c>
      <c r="Q9">
        <v>-5.51</v>
      </c>
      <c r="R9">
        <v>0.83</v>
      </c>
      <c r="S9">
        <v>0.03</v>
      </c>
      <c r="T9" s="2">
        <f t="shared" si="3"/>
        <v>5.8799999999999998E-2</v>
      </c>
      <c r="V9">
        <v>-5.51</v>
      </c>
      <c r="W9">
        <v>0.81</v>
      </c>
      <c r="X9">
        <v>0.03</v>
      </c>
      <c r="Y9" s="2">
        <f t="shared" si="4"/>
        <v>5.8799999999999998E-2</v>
      </c>
    </row>
    <row r="10" spans="1:25" x14ac:dyDescent="0.35">
      <c r="A10" t="s">
        <v>7</v>
      </c>
      <c r="B10">
        <v>-5.68</v>
      </c>
      <c r="C10">
        <v>0.96</v>
      </c>
      <c r="D10">
        <v>0.03</v>
      </c>
      <c r="E10" s="2">
        <f t="shared" si="0"/>
        <v>5.8799999999999998E-2</v>
      </c>
      <c r="G10">
        <v>-5.71</v>
      </c>
      <c r="H10">
        <v>0.94</v>
      </c>
      <c r="I10">
        <v>0.03</v>
      </c>
      <c r="J10" s="2">
        <f t="shared" si="1"/>
        <v>5.8799999999999998E-2</v>
      </c>
      <c r="L10">
        <v>-5.72</v>
      </c>
      <c r="M10">
        <v>0.94</v>
      </c>
      <c r="N10">
        <v>0.03</v>
      </c>
      <c r="O10" s="2">
        <f t="shared" si="2"/>
        <v>5.8799999999999998E-2</v>
      </c>
      <c r="Q10">
        <v>-5.77</v>
      </c>
      <c r="R10">
        <v>0.9</v>
      </c>
      <c r="S10">
        <v>0.03</v>
      </c>
      <c r="T10" s="2">
        <f t="shared" si="3"/>
        <v>5.8799999999999998E-2</v>
      </c>
      <c r="V10">
        <v>-5.8</v>
      </c>
      <c r="W10">
        <v>0.98</v>
      </c>
      <c r="X10">
        <v>0.03</v>
      </c>
      <c r="Y10" s="2">
        <f t="shared" si="4"/>
        <v>5.8799999999999998E-2</v>
      </c>
    </row>
    <row r="11" spans="1:25" x14ac:dyDescent="0.35">
      <c r="A11" t="s">
        <v>8</v>
      </c>
      <c r="B11">
        <v>-5.9</v>
      </c>
      <c r="C11">
        <v>1.19</v>
      </c>
      <c r="D11">
        <v>0.04</v>
      </c>
      <c r="E11" s="2">
        <f t="shared" si="0"/>
        <v>7.8399999999999997E-2</v>
      </c>
      <c r="G11">
        <v>-5.85</v>
      </c>
      <c r="H11">
        <v>1.1599999999999999</v>
      </c>
      <c r="I11">
        <v>0.04</v>
      </c>
      <c r="J11" s="2">
        <f t="shared" si="1"/>
        <v>7.8399999999999997E-2</v>
      </c>
      <c r="L11">
        <v>-5.97</v>
      </c>
      <c r="M11">
        <v>1.1200000000000001</v>
      </c>
      <c r="N11">
        <v>0.04</v>
      </c>
      <c r="O11" s="2">
        <f t="shared" si="2"/>
        <v>7.8399999999999997E-2</v>
      </c>
      <c r="Q11">
        <v>-5.97</v>
      </c>
      <c r="R11">
        <v>1.17</v>
      </c>
      <c r="S11">
        <v>0.04</v>
      </c>
      <c r="T11" s="2">
        <f t="shared" si="3"/>
        <v>7.8399999999999997E-2</v>
      </c>
      <c r="V11">
        <v>-5.96</v>
      </c>
      <c r="W11">
        <v>1.17</v>
      </c>
      <c r="X11">
        <v>0.04</v>
      </c>
      <c r="Y11" s="2">
        <f t="shared" si="4"/>
        <v>7.8399999999999997E-2</v>
      </c>
    </row>
    <row r="12" spans="1:25" x14ac:dyDescent="0.35">
      <c r="A12" t="s">
        <v>9</v>
      </c>
      <c r="B12">
        <v>-4.75</v>
      </c>
      <c r="C12">
        <v>0.75</v>
      </c>
      <c r="D12">
        <v>0.02</v>
      </c>
      <c r="E12" s="2">
        <f t="shared" si="0"/>
        <v>3.9199999999999999E-2</v>
      </c>
      <c r="G12">
        <v>-4.78</v>
      </c>
      <c r="H12">
        <v>0.8</v>
      </c>
      <c r="I12">
        <v>0.03</v>
      </c>
      <c r="J12" s="2">
        <f t="shared" si="1"/>
        <v>5.8799999999999998E-2</v>
      </c>
      <c r="L12">
        <v>-4.7699999999999996</v>
      </c>
      <c r="M12">
        <v>0.79</v>
      </c>
      <c r="N12">
        <v>0.03</v>
      </c>
      <c r="O12" s="2">
        <f t="shared" si="2"/>
        <v>5.8799999999999998E-2</v>
      </c>
      <c r="Q12">
        <v>-4.72</v>
      </c>
      <c r="R12">
        <v>0.76</v>
      </c>
      <c r="S12">
        <v>0.02</v>
      </c>
      <c r="T12" s="2">
        <f t="shared" si="3"/>
        <v>3.9199999999999999E-2</v>
      </c>
      <c r="V12">
        <v>-4.74</v>
      </c>
      <c r="W12">
        <v>0.75</v>
      </c>
      <c r="X12">
        <v>0.02</v>
      </c>
      <c r="Y12" s="2">
        <f t="shared" si="4"/>
        <v>3.9199999999999999E-2</v>
      </c>
    </row>
    <row r="13" spans="1:25" x14ac:dyDescent="0.35">
      <c r="A13" t="s">
        <v>10</v>
      </c>
      <c r="B13">
        <v>-5.73</v>
      </c>
      <c r="C13">
        <v>1.19</v>
      </c>
      <c r="D13">
        <v>0.04</v>
      </c>
      <c r="E13" s="2">
        <f t="shared" si="0"/>
        <v>7.8399999999999997E-2</v>
      </c>
      <c r="G13">
        <v>-5.76</v>
      </c>
      <c r="H13">
        <v>1.1399999999999999</v>
      </c>
      <c r="I13">
        <v>0.04</v>
      </c>
      <c r="J13" s="2">
        <f t="shared" si="1"/>
        <v>7.8399999999999997E-2</v>
      </c>
      <c r="L13">
        <v>-5.67</v>
      </c>
      <c r="M13">
        <v>1.2</v>
      </c>
      <c r="N13">
        <v>0.04</v>
      </c>
      <c r="O13" s="2">
        <f t="shared" si="2"/>
        <v>7.8399999999999997E-2</v>
      </c>
      <c r="Q13">
        <v>-5.78</v>
      </c>
      <c r="R13">
        <v>1.18</v>
      </c>
      <c r="S13">
        <v>0.04</v>
      </c>
      <c r="T13" s="2">
        <f t="shared" si="3"/>
        <v>7.8399999999999997E-2</v>
      </c>
      <c r="V13">
        <v>-5.73</v>
      </c>
      <c r="W13">
        <v>1.19</v>
      </c>
      <c r="X13">
        <v>0.04</v>
      </c>
      <c r="Y13" s="2">
        <f t="shared" si="4"/>
        <v>7.8399999999999997E-2</v>
      </c>
    </row>
    <row r="14" spans="1:25" x14ac:dyDescent="0.35">
      <c r="A14" t="s">
        <v>11</v>
      </c>
      <c r="B14">
        <v>-5.56</v>
      </c>
      <c r="C14">
        <v>0.77</v>
      </c>
      <c r="D14">
        <v>0.02</v>
      </c>
      <c r="E14" s="2">
        <f t="shared" si="0"/>
        <v>3.9199999999999999E-2</v>
      </c>
      <c r="G14">
        <v>-5.6</v>
      </c>
      <c r="H14">
        <v>0.74</v>
      </c>
      <c r="I14">
        <v>0.02</v>
      </c>
      <c r="J14" s="2">
        <f t="shared" si="1"/>
        <v>3.9199999999999999E-2</v>
      </c>
      <c r="L14">
        <v>-5.59</v>
      </c>
      <c r="M14">
        <v>0.81</v>
      </c>
      <c r="N14">
        <v>0.03</v>
      </c>
      <c r="O14" s="2">
        <f t="shared" si="2"/>
        <v>5.8799999999999998E-2</v>
      </c>
      <c r="Q14">
        <v>-5.56</v>
      </c>
      <c r="R14">
        <v>0.77</v>
      </c>
      <c r="S14">
        <v>0.02</v>
      </c>
      <c r="T14" s="2">
        <f t="shared" si="3"/>
        <v>3.9199999999999999E-2</v>
      </c>
      <c r="V14">
        <v>-5.56</v>
      </c>
      <c r="W14">
        <v>0.79</v>
      </c>
      <c r="X14">
        <v>0.02</v>
      </c>
      <c r="Y14" s="2">
        <f t="shared" si="4"/>
        <v>3.9199999999999999E-2</v>
      </c>
    </row>
    <row r="15" spans="1:25" x14ac:dyDescent="0.35">
      <c r="A15" t="s">
        <v>12</v>
      </c>
      <c r="B15">
        <v>-5.62</v>
      </c>
      <c r="C15">
        <v>0.89</v>
      </c>
      <c r="D15">
        <v>0.03</v>
      </c>
      <c r="E15" s="2">
        <f t="shared" si="0"/>
        <v>5.8799999999999998E-2</v>
      </c>
      <c r="G15">
        <v>-5.61</v>
      </c>
      <c r="H15">
        <v>0.94</v>
      </c>
      <c r="I15">
        <v>0.03</v>
      </c>
      <c r="J15" s="2">
        <f t="shared" si="1"/>
        <v>5.8799999999999998E-2</v>
      </c>
      <c r="L15">
        <v>-5.54</v>
      </c>
      <c r="M15">
        <v>1</v>
      </c>
      <c r="N15">
        <v>0.03</v>
      </c>
      <c r="O15" s="2">
        <f t="shared" si="2"/>
        <v>5.8799999999999998E-2</v>
      </c>
      <c r="Q15">
        <v>-5.63</v>
      </c>
      <c r="R15">
        <v>0.93</v>
      </c>
      <c r="S15">
        <v>0.03</v>
      </c>
      <c r="T15" s="2">
        <f t="shared" si="3"/>
        <v>5.8799999999999998E-2</v>
      </c>
      <c r="V15">
        <v>-5.67</v>
      </c>
      <c r="W15">
        <v>0.93</v>
      </c>
      <c r="X15">
        <v>0.03</v>
      </c>
      <c r="Y15" s="2">
        <f t="shared" si="4"/>
        <v>5.8799999999999998E-2</v>
      </c>
    </row>
    <row r="16" spans="1:25" x14ac:dyDescent="0.35">
      <c r="A16" t="s">
        <v>13</v>
      </c>
      <c r="B16">
        <v>-5.35</v>
      </c>
      <c r="C16">
        <v>0.88</v>
      </c>
      <c r="D16">
        <v>0.03</v>
      </c>
      <c r="E16" s="2">
        <f t="shared" si="0"/>
        <v>5.8799999999999998E-2</v>
      </c>
      <c r="G16">
        <v>-5.32</v>
      </c>
      <c r="H16">
        <v>0.87</v>
      </c>
      <c r="I16">
        <v>0.03</v>
      </c>
      <c r="J16" s="2">
        <f t="shared" si="1"/>
        <v>5.8799999999999998E-2</v>
      </c>
      <c r="L16">
        <v>-5.46</v>
      </c>
      <c r="M16">
        <v>1.26</v>
      </c>
      <c r="N16">
        <v>0.04</v>
      </c>
      <c r="O16" s="2">
        <f t="shared" si="2"/>
        <v>7.8399999999999997E-2</v>
      </c>
      <c r="Q16">
        <v>-5.31</v>
      </c>
      <c r="R16">
        <v>0.91</v>
      </c>
      <c r="S16">
        <v>0.03</v>
      </c>
      <c r="T16" s="2">
        <f t="shared" si="3"/>
        <v>5.8799999999999998E-2</v>
      </c>
      <c r="V16">
        <v>-5.3</v>
      </c>
      <c r="W16">
        <v>0.89</v>
      </c>
      <c r="X16">
        <v>0.03</v>
      </c>
      <c r="Y16" s="2">
        <f t="shared" si="4"/>
        <v>5.8799999999999998E-2</v>
      </c>
    </row>
    <row r="17" spans="1:25" x14ac:dyDescent="0.35">
      <c r="A17" t="s">
        <v>14</v>
      </c>
      <c r="B17">
        <v>-4.7699999999999996</v>
      </c>
      <c r="C17">
        <v>0.76</v>
      </c>
      <c r="D17">
        <v>0.02</v>
      </c>
      <c r="E17" s="2">
        <f t="shared" si="0"/>
        <v>3.9199999999999999E-2</v>
      </c>
      <c r="G17">
        <v>-4.7699999999999996</v>
      </c>
      <c r="H17">
        <v>0.74</v>
      </c>
      <c r="I17">
        <v>0.02</v>
      </c>
      <c r="J17" s="2">
        <f t="shared" si="1"/>
        <v>3.9199999999999999E-2</v>
      </c>
      <c r="L17">
        <v>-4.7699999999999996</v>
      </c>
      <c r="M17">
        <v>0.73</v>
      </c>
      <c r="N17">
        <v>0.02</v>
      </c>
      <c r="O17" s="2">
        <f t="shared" si="2"/>
        <v>3.9199999999999999E-2</v>
      </c>
      <c r="Q17">
        <v>-4.74</v>
      </c>
      <c r="R17">
        <v>0.73</v>
      </c>
      <c r="S17">
        <v>0.02</v>
      </c>
      <c r="T17" s="2">
        <f t="shared" si="3"/>
        <v>3.9199999999999999E-2</v>
      </c>
      <c r="V17">
        <v>-4.76</v>
      </c>
      <c r="W17">
        <v>0.75</v>
      </c>
      <c r="X17">
        <v>0.02</v>
      </c>
      <c r="Y17" s="2">
        <f t="shared" si="4"/>
        <v>3.9199999999999999E-2</v>
      </c>
    </row>
    <row r="18" spans="1:25" x14ac:dyDescent="0.35">
      <c r="A18" t="s">
        <v>15</v>
      </c>
      <c r="B18">
        <v>-6.32</v>
      </c>
      <c r="C18">
        <v>1.26</v>
      </c>
      <c r="D18">
        <v>0.04</v>
      </c>
      <c r="E18" s="2">
        <f t="shared" si="0"/>
        <v>7.8399999999999997E-2</v>
      </c>
      <c r="G18">
        <v>-6.32</v>
      </c>
      <c r="H18">
        <v>1.29</v>
      </c>
      <c r="I18">
        <v>0.04</v>
      </c>
      <c r="J18" s="2">
        <f t="shared" si="1"/>
        <v>7.8399999999999997E-2</v>
      </c>
      <c r="L18">
        <v>-6.21</v>
      </c>
      <c r="M18">
        <v>1.26</v>
      </c>
      <c r="N18">
        <v>0.04</v>
      </c>
      <c r="O18" s="2">
        <f t="shared" si="2"/>
        <v>7.8399999999999997E-2</v>
      </c>
      <c r="Q18">
        <v>-6.22</v>
      </c>
      <c r="R18">
        <v>1.23</v>
      </c>
      <c r="S18">
        <v>0.04</v>
      </c>
      <c r="T18" s="2">
        <f t="shared" si="3"/>
        <v>7.8399999999999997E-2</v>
      </c>
      <c r="V18">
        <v>-6.4</v>
      </c>
      <c r="W18">
        <v>1.3</v>
      </c>
      <c r="X18">
        <v>0.04</v>
      </c>
      <c r="Y18" s="2">
        <f t="shared" si="4"/>
        <v>7.8399999999999997E-2</v>
      </c>
    </row>
    <row r="19" spans="1:25" x14ac:dyDescent="0.35">
      <c r="A19" t="s">
        <v>16</v>
      </c>
      <c r="B19">
        <v>-5.61</v>
      </c>
      <c r="C19">
        <v>0.81</v>
      </c>
      <c r="D19">
        <v>0.03</v>
      </c>
      <c r="E19" s="2">
        <f t="shared" si="0"/>
        <v>5.8799999999999998E-2</v>
      </c>
      <c r="G19">
        <v>-5.64</v>
      </c>
      <c r="H19">
        <v>0.82</v>
      </c>
      <c r="I19">
        <v>0.03</v>
      </c>
      <c r="J19" s="2">
        <f t="shared" si="1"/>
        <v>5.8799999999999998E-2</v>
      </c>
      <c r="L19">
        <v>-5.65</v>
      </c>
      <c r="M19">
        <v>0.8</v>
      </c>
      <c r="N19">
        <v>0.03</v>
      </c>
      <c r="O19" s="2">
        <f t="shared" si="2"/>
        <v>5.8799999999999998E-2</v>
      </c>
      <c r="Q19">
        <v>-5.65</v>
      </c>
      <c r="R19">
        <v>0.85</v>
      </c>
      <c r="S19">
        <v>0.03</v>
      </c>
      <c r="T19" s="2">
        <f t="shared" si="3"/>
        <v>5.8799999999999998E-2</v>
      </c>
      <c r="V19">
        <v>-5.6</v>
      </c>
      <c r="W19">
        <v>0.81</v>
      </c>
      <c r="X19">
        <v>0.03</v>
      </c>
      <c r="Y19" s="2">
        <f t="shared" si="4"/>
        <v>5.8799999999999998E-2</v>
      </c>
    </row>
    <row r="20" spans="1:25" x14ac:dyDescent="0.35">
      <c r="A20" t="s">
        <v>17</v>
      </c>
      <c r="B20">
        <v>-5.71</v>
      </c>
      <c r="C20">
        <v>1.08</v>
      </c>
      <c r="D20">
        <v>0.03</v>
      </c>
      <c r="E20" s="2">
        <f t="shared" si="0"/>
        <v>5.8799999999999998E-2</v>
      </c>
      <c r="G20">
        <v>-5.66</v>
      </c>
      <c r="H20">
        <v>1.06</v>
      </c>
      <c r="I20">
        <v>0.03</v>
      </c>
      <c r="J20" s="2">
        <f t="shared" si="1"/>
        <v>5.8799999999999998E-2</v>
      </c>
      <c r="L20">
        <v>-5.65</v>
      </c>
      <c r="M20">
        <v>1.0900000000000001</v>
      </c>
      <c r="N20">
        <v>0.03</v>
      </c>
      <c r="O20" s="2">
        <f t="shared" si="2"/>
        <v>5.8799999999999998E-2</v>
      </c>
      <c r="Q20">
        <v>-5.69</v>
      </c>
      <c r="R20">
        <v>1.03</v>
      </c>
      <c r="S20">
        <v>0.03</v>
      </c>
      <c r="T20" s="2">
        <f t="shared" si="3"/>
        <v>5.8799999999999998E-2</v>
      </c>
      <c r="V20">
        <v>-5.72</v>
      </c>
      <c r="W20">
        <v>1.05</v>
      </c>
      <c r="X20">
        <v>0.03</v>
      </c>
      <c r="Y20" s="2">
        <f t="shared" si="4"/>
        <v>5.8799999999999998E-2</v>
      </c>
    </row>
    <row r="21" spans="1:25" x14ac:dyDescent="0.35">
      <c r="A21" t="s">
        <v>18</v>
      </c>
      <c r="B21">
        <v>-5.07</v>
      </c>
      <c r="C21">
        <v>1.08</v>
      </c>
      <c r="D21">
        <v>0.03</v>
      </c>
      <c r="E21" s="2">
        <f t="shared" si="0"/>
        <v>5.8799999999999998E-2</v>
      </c>
      <c r="G21">
        <v>-5.1100000000000003</v>
      </c>
      <c r="H21">
        <v>1.07</v>
      </c>
      <c r="I21">
        <v>0.03</v>
      </c>
      <c r="J21" s="2">
        <f t="shared" si="1"/>
        <v>5.8799999999999998E-2</v>
      </c>
      <c r="L21">
        <v>-5.09</v>
      </c>
      <c r="M21">
        <v>1.1100000000000001</v>
      </c>
      <c r="N21">
        <v>0.03</v>
      </c>
      <c r="O21" s="2">
        <f t="shared" si="2"/>
        <v>5.8799999999999998E-2</v>
      </c>
      <c r="Q21">
        <v>-5.07</v>
      </c>
      <c r="R21">
        <v>1.04</v>
      </c>
      <c r="S21">
        <v>0.03</v>
      </c>
      <c r="T21" s="2">
        <f t="shared" si="3"/>
        <v>5.8799999999999998E-2</v>
      </c>
      <c r="V21">
        <v>-5.09</v>
      </c>
      <c r="W21">
        <v>1.1200000000000001</v>
      </c>
      <c r="X21">
        <v>0.04</v>
      </c>
      <c r="Y21" s="2">
        <f t="shared" si="4"/>
        <v>7.8399999999999997E-2</v>
      </c>
    </row>
    <row r="22" spans="1:25" x14ac:dyDescent="0.35">
      <c r="A22" t="s">
        <v>19</v>
      </c>
      <c r="B22">
        <v>-5.82</v>
      </c>
      <c r="C22">
        <v>1.81</v>
      </c>
      <c r="D22">
        <v>0.06</v>
      </c>
      <c r="E22" s="2">
        <f t="shared" si="0"/>
        <v>0.1176</v>
      </c>
      <c r="G22">
        <v>-5.77</v>
      </c>
      <c r="H22">
        <v>1.85</v>
      </c>
      <c r="I22">
        <v>0.06</v>
      </c>
      <c r="J22" s="2">
        <f t="shared" si="1"/>
        <v>0.1176</v>
      </c>
      <c r="L22">
        <v>-5.82</v>
      </c>
      <c r="M22">
        <v>1.84</v>
      </c>
      <c r="N22">
        <v>0.06</v>
      </c>
      <c r="O22" s="2">
        <f t="shared" si="2"/>
        <v>0.1176</v>
      </c>
      <c r="Q22">
        <v>-5.85</v>
      </c>
      <c r="R22">
        <v>1.91</v>
      </c>
      <c r="S22">
        <v>0.06</v>
      </c>
      <c r="T22" s="2">
        <f t="shared" si="3"/>
        <v>0.1176</v>
      </c>
      <c r="V22">
        <v>-5.87</v>
      </c>
      <c r="W22">
        <v>1.88</v>
      </c>
      <c r="X22">
        <v>0.06</v>
      </c>
      <c r="Y22" s="2">
        <f t="shared" si="4"/>
        <v>0.1176</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-8.2447999999999997</v>
      </c>
      <c r="C26" s="2">
        <f>B3-E3</f>
        <v>-8.7152000000000012</v>
      </c>
      <c r="G26" s="2">
        <f>G3+J3</f>
        <v>-2.6863999999999999</v>
      </c>
      <c r="H26" s="2">
        <f>G3-J3</f>
        <v>-3.3136000000000001</v>
      </c>
      <c r="L26" s="2">
        <f>L3+O3</f>
        <v>-8.1247999999999987</v>
      </c>
      <c r="M26" s="2">
        <f>L3-O3</f>
        <v>-8.5952000000000002</v>
      </c>
      <c r="Q26" s="2">
        <f>Q3+T3</f>
        <v>-8.0447999999999986</v>
      </c>
      <c r="R26" s="2">
        <f>Q3-T3</f>
        <v>-8.5152000000000001</v>
      </c>
      <c r="V26" s="2">
        <f>V3+Y3</f>
        <v>-8.3547999999999991</v>
      </c>
      <c r="W26" s="2">
        <f>V3-Y3</f>
        <v>-8.8252000000000006</v>
      </c>
    </row>
    <row r="27" spans="1:25" x14ac:dyDescent="0.35">
      <c r="B27" s="2">
        <f t="shared" ref="B27:B44" si="5">B4+E4</f>
        <v>-5.5615999999999994</v>
      </c>
      <c r="C27" s="2">
        <f t="shared" ref="C27:C44" si="6">B4-E4</f>
        <v>-5.7183999999999999</v>
      </c>
      <c r="G27" s="2">
        <f t="shared" ref="G27:G45" si="7">G4+J4</f>
        <v>-4.6523999999999992</v>
      </c>
      <c r="H27" s="2">
        <f t="shared" ref="H27:H45" si="8">G4-J4</f>
        <v>-4.8875999999999999</v>
      </c>
      <c r="L27" s="2">
        <f t="shared" ref="L27:L45" si="9">L4+O4</f>
        <v>-5.5411999999999999</v>
      </c>
      <c r="M27" s="2">
        <f t="shared" ref="M27:M45" si="10">L4-O4</f>
        <v>-5.6587999999999994</v>
      </c>
      <c r="Q27" s="2">
        <f t="shared" ref="Q27:Q45" si="11">Q4+T4</f>
        <v>-5.4715999999999996</v>
      </c>
      <c r="R27" s="2">
        <f t="shared" ref="R27:R45" si="12">Q4-T4</f>
        <v>-5.6284000000000001</v>
      </c>
      <c r="V27" s="2">
        <f t="shared" ref="V27:V45" si="13">V4+Y4</f>
        <v>-5.5011999999999999</v>
      </c>
      <c r="W27" s="2">
        <f t="shared" ref="W27:W45" si="14">V4-Y4</f>
        <v>-5.6187999999999994</v>
      </c>
    </row>
    <row r="28" spans="1:25" x14ac:dyDescent="0.35">
      <c r="B28" s="2">
        <f t="shared" si="5"/>
        <v>-5.4112</v>
      </c>
      <c r="C28" s="2">
        <f t="shared" si="6"/>
        <v>-5.5287999999999995</v>
      </c>
      <c r="G28" s="2">
        <f t="shared" si="7"/>
        <v>-5.3712</v>
      </c>
      <c r="H28" s="2">
        <f t="shared" si="8"/>
        <v>-5.4887999999999995</v>
      </c>
      <c r="L28" s="2">
        <f t="shared" si="9"/>
        <v>-5.4012000000000002</v>
      </c>
      <c r="M28" s="2">
        <f t="shared" si="10"/>
        <v>-5.5187999999999997</v>
      </c>
      <c r="Q28" s="2">
        <f t="shared" si="11"/>
        <v>-5.4312000000000005</v>
      </c>
      <c r="R28" s="2">
        <f t="shared" si="12"/>
        <v>-5.5488</v>
      </c>
      <c r="V28" s="2">
        <f t="shared" si="13"/>
        <v>-5.4112</v>
      </c>
      <c r="W28" s="2">
        <f t="shared" si="14"/>
        <v>-5.5287999999999995</v>
      </c>
    </row>
    <row r="29" spans="1:25" x14ac:dyDescent="0.35">
      <c r="B29" s="2">
        <f t="shared" si="5"/>
        <v>-5.3712</v>
      </c>
      <c r="C29" s="2">
        <f t="shared" si="6"/>
        <v>-5.4887999999999995</v>
      </c>
      <c r="G29" s="2">
        <f t="shared" si="7"/>
        <v>-5.4412000000000003</v>
      </c>
      <c r="H29" s="2">
        <f t="shared" si="8"/>
        <v>-5.5587999999999997</v>
      </c>
      <c r="L29" s="2">
        <f t="shared" si="9"/>
        <v>-5.4512</v>
      </c>
      <c r="M29" s="2">
        <f t="shared" si="10"/>
        <v>-5.5687999999999995</v>
      </c>
      <c r="Q29" s="2">
        <f t="shared" si="11"/>
        <v>-5.4611999999999998</v>
      </c>
      <c r="R29" s="2">
        <f t="shared" si="12"/>
        <v>-5.5787999999999993</v>
      </c>
      <c r="V29" s="2">
        <f t="shared" si="13"/>
        <v>-5.4212000000000007</v>
      </c>
      <c r="W29" s="2">
        <f t="shared" si="14"/>
        <v>-5.5388000000000002</v>
      </c>
    </row>
    <row r="30" spans="1:25" x14ac:dyDescent="0.35">
      <c r="B30" s="2">
        <f t="shared" si="5"/>
        <v>-5.3712</v>
      </c>
      <c r="C30" s="2">
        <f t="shared" si="6"/>
        <v>-5.4887999999999995</v>
      </c>
      <c r="G30" s="2">
        <f t="shared" si="7"/>
        <v>-5.4012000000000002</v>
      </c>
      <c r="H30" s="2">
        <f t="shared" si="8"/>
        <v>-5.5187999999999997</v>
      </c>
      <c r="L30" s="2">
        <f t="shared" si="9"/>
        <v>-5.3712</v>
      </c>
      <c r="M30" s="2">
        <f t="shared" si="10"/>
        <v>-5.4887999999999995</v>
      </c>
      <c r="Q30" s="2">
        <f t="shared" si="11"/>
        <v>-5.3512000000000004</v>
      </c>
      <c r="R30" s="2">
        <f t="shared" si="12"/>
        <v>-5.4687999999999999</v>
      </c>
      <c r="V30" s="2">
        <f t="shared" si="13"/>
        <v>-5.3712</v>
      </c>
      <c r="W30" s="2">
        <f t="shared" si="14"/>
        <v>-5.4887999999999995</v>
      </c>
    </row>
    <row r="31" spans="1:25" x14ac:dyDescent="0.35">
      <c r="B31" s="2">
        <f t="shared" si="5"/>
        <v>-5.7012</v>
      </c>
      <c r="C31" s="2">
        <f t="shared" si="6"/>
        <v>-5.8187999999999995</v>
      </c>
      <c r="G31" s="2">
        <f t="shared" si="7"/>
        <v>-5.7012</v>
      </c>
      <c r="H31" s="2">
        <f t="shared" si="8"/>
        <v>-5.8187999999999995</v>
      </c>
      <c r="L31" s="2">
        <f t="shared" si="9"/>
        <v>-5.6912000000000003</v>
      </c>
      <c r="M31" s="2">
        <f t="shared" si="10"/>
        <v>-5.8087999999999997</v>
      </c>
      <c r="Q31" s="2">
        <f t="shared" si="11"/>
        <v>-5.7111999999999998</v>
      </c>
      <c r="R31" s="2">
        <f t="shared" si="12"/>
        <v>-5.8287999999999993</v>
      </c>
      <c r="V31" s="2">
        <f t="shared" si="13"/>
        <v>-5.7012</v>
      </c>
      <c r="W31" s="2">
        <f t="shared" si="14"/>
        <v>-5.8187999999999995</v>
      </c>
    </row>
    <row r="32" spans="1:25" x14ac:dyDescent="0.35">
      <c r="B32" s="2">
        <f t="shared" si="5"/>
        <v>-5.4812000000000003</v>
      </c>
      <c r="C32" s="2">
        <f t="shared" si="6"/>
        <v>-5.5987999999999998</v>
      </c>
      <c r="G32" s="2">
        <f t="shared" si="7"/>
        <v>-5.4712000000000005</v>
      </c>
      <c r="H32" s="2">
        <f t="shared" si="8"/>
        <v>-5.5888</v>
      </c>
      <c r="L32" s="2">
        <f t="shared" si="9"/>
        <v>-5.4712000000000005</v>
      </c>
      <c r="M32" s="2">
        <f t="shared" si="10"/>
        <v>-5.5888</v>
      </c>
      <c r="Q32" s="2">
        <f t="shared" si="11"/>
        <v>-5.4512</v>
      </c>
      <c r="R32" s="2">
        <f t="shared" si="12"/>
        <v>-5.5687999999999995</v>
      </c>
      <c r="V32" s="2">
        <f t="shared" si="13"/>
        <v>-5.4512</v>
      </c>
      <c r="W32" s="2">
        <f t="shared" si="14"/>
        <v>-5.5687999999999995</v>
      </c>
    </row>
    <row r="33" spans="2:23" x14ac:dyDescent="0.35">
      <c r="B33" s="2">
        <f t="shared" si="5"/>
        <v>-5.6212</v>
      </c>
      <c r="C33" s="2">
        <f t="shared" si="6"/>
        <v>-5.7387999999999995</v>
      </c>
      <c r="G33" s="2">
        <f t="shared" si="7"/>
        <v>-5.6512000000000002</v>
      </c>
      <c r="H33" s="2">
        <f t="shared" si="8"/>
        <v>-5.7687999999999997</v>
      </c>
      <c r="L33" s="2">
        <f t="shared" si="9"/>
        <v>-5.6612</v>
      </c>
      <c r="M33" s="2">
        <f t="shared" si="10"/>
        <v>-5.7787999999999995</v>
      </c>
      <c r="Q33" s="2">
        <f t="shared" si="11"/>
        <v>-5.7111999999999998</v>
      </c>
      <c r="R33" s="2">
        <f t="shared" si="12"/>
        <v>-5.8287999999999993</v>
      </c>
      <c r="V33" s="2">
        <f t="shared" si="13"/>
        <v>-5.7412000000000001</v>
      </c>
      <c r="W33" s="2">
        <f t="shared" si="14"/>
        <v>-5.8587999999999996</v>
      </c>
    </row>
    <row r="34" spans="2:23" x14ac:dyDescent="0.35">
      <c r="B34" s="2">
        <f t="shared" si="5"/>
        <v>-5.8216000000000001</v>
      </c>
      <c r="C34" s="2">
        <f t="shared" si="6"/>
        <v>-5.9784000000000006</v>
      </c>
      <c r="G34" s="2">
        <f t="shared" si="7"/>
        <v>-5.7715999999999994</v>
      </c>
      <c r="H34" s="2">
        <f t="shared" si="8"/>
        <v>-5.9283999999999999</v>
      </c>
      <c r="L34" s="2">
        <f t="shared" si="9"/>
        <v>-5.8915999999999995</v>
      </c>
      <c r="M34" s="2">
        <f t="shared" si="10"/>
        <v>-6.0484</v>
      </c>
      <c r="Q34" s="2">
        <f t="shared" si="11"/>
        <v>-5.8915999999999995</v>
      </c>
      <c r="R34" s="2">
        <f t="shared" si="12"/>
        <v>-6.0484</v>
      </c>
      <c r="V34" s="2">
        <f t="shared" si="13"/>
        <v>-5.8815999999999997</v>
      </c>
      <c r="W34" s="2">
        <f t="shared" si="14"/>
        <v>-6.0384000000000002</v>
      </c>
    </row>
    <row r="35" spans="2:23" x14ac:dyDescent="0.35">
      <c r="B35" s="2">
        <f t="shared" si="5"/>
        <v>-4.7107999999999999</v>
      </c>
      <c r="C35" s="2">
        <f t="shared" si="6"/>
        <v>-4.7892000000000001</v>
      </c>
      <c r="G35" s="2">
        <f t="shared" si="7"/>
        <v>-4.7212000000000005</v>
      </c>
      <c r="H35" s="2">
        <f t="shared" si="8"/>
        <v>-4.8388</v>
      </c>
      <c r="L35" s="2">
        <f t="shared" si="9"/>
        <v>-4.7111999999999998</v>
      </c>
      <c r="M35" s="2">
        <f t="shared" si="10"/>
        <v>-4.8287999999999993</v>
      </c>
      <c r="Q35" s="2">
        <f t="shared" si="11"/>
        <v>-4.6807999999999996</v>
      </c>
      <c r="R35" s="2">
        <f t="shared" si="12"/>
        <v>-4.7591999999999999</v>
      </c>
      <c r="V35" s="2">
        <f t="shared" si="13"/>
        <v>-4.7008000000000001</v>
      </c>
      <c r="W35" s="2">
        <f t="shared" si="14"/>
        <v>-4.7792000000000003</v>
      </c>
    </row>
    <row r="36" spans="2:23" x14ac:dyDescent="0.35">
      <c r="B36" s="2">
        <f t="shared" si="5"/>
        <v>-5.6516000000000002</v>
      </c>
      <c r="C36" s="2">
        <f t="shared" si="6"/>
        <v>-5.8084000000000007</v>
      </c>
      <c r="G36" s="2">
        <f t="shared" si="7"/>
        <v>-5.6815999999999995</v>
      </c>
      <c r="H36" s="2">
        <f t="shared" si="8"/>
        <v>-5.8384</v>
      </c>
      <c r="L36" s="2">
        <f t="shared" si="9"/>
        <v>-5.5915999999999997</v>
      </c>
      <c r="M36" s="2">
        <f t="shared" si="10"/>
        <v>-5.7484000000000002</v>
      </c>
      <c r="Q36" s="2">
        <f t="shared" si="11"/>
        <v>-5.7016</v>
      </c>
      <c r="R36" s="2">
        <f t="shared" si="12"/>
        <v>-5.8584000000000005</v>
      </c>
      <c r="V36" s="2">
        <f t="shared" si="13"/>
        <v>-5.6516000000000002</v>
      </c>
      <c r="W36" s="2">
        <f t="shared" si="14"/>
        <v>-5.8084000000000007</v>
      </c>
    </row>
    <row r="37" spans="2:23" x14ac:dyDescent="0.35">
      <c r="B37" s="2">
        <f t="shared" si="5"/>
        <v>-5.5207999999999995</v>
      </c>
      <c r="C37" s="2">
        <f t="shared" si="6"/>
        <v>-5.5991999999999997</v>
      </c>
      <c r="G37" s="2">
        <f t="shared" si="7"/>
        <v>-5.5607999999999995</v>
      </c>
      <c r="H37" s="2">
        <f t="shared" si="8"/>
        <v>-5.6391999999999998</v>
      </c>
      <c r="L37" s="2">
        <f t="shared" si="9"/>
        <v>-5.5312000000000001</v>
      </c>
      <c r="M37" s="2">
        <f t="shared" si="10"/>
        <v>-5.6487999999999996</v>
      </c>
      <c r="Q37" s="2">
        <f t="shared" si="11"/>
        <v>-5.5207999999999995</v>
      </c>
      <c r="R37" s="2">
        <f t="shared" si="12"/>
        <v>-5.5991999999999997</v>
      </c>
      <c r="V37" s="2">
        <f t="shared" si="13"/>
        <v>-5.5207999999999995</v>
      </c>
      <c r="W37" s="2">
        <f t="shared" si="14"/>
        <v>-5.5991999999999997</v>
      </c>
    </row>
    <row r="38" spans="2:23" x14ac:dyDescent="0.35">
      <c r="B38" s="2">
        <f t="shared" si="5"/>
        <v>-5.5612000000000004</v>
      </c>
      <c r="C38" s="2">
        <f t="shared" si="6"/>
        <v>-5.6787999999999998</v>
      </c>
      <c r="G38" s="2">
        <f t="shared" si="7"/>
        <v>-5.5512000000000006</v>
      </c>
      <c r="H38" s="2">
        <f t="shared" si="8"/>
        <v>-5.6688000000000001</v>
      </c>
      <c r="L38" s="2">
        <f t="shared" si="9"/>
        <v>-5.4812000000000003</v>
      </c>
      <c r="M38" s="2">
        <f t="shared" si="10"/>
        <v>-5.5987999999999998</v>
      </c>
      <c r="Q38" s="2">
        <f t="shared" si="11"/>
        <v>-5.5712000000000002</v>
      </c>
      <c r="R38" s="2">
        <f t="shared" si="12"/>
        <v>-5.6887999999999996</v>
      </c>
      <c r="V38" s="2">
        <f t="shared" si="13"/>
        <v>-5.6112000000000002</v>
      </c>
      <c r="W38" s="2">
        <f t="shared" si="14"/>
        <v>-5.7287999999999997</v>
      </c>
    </row>
    <row r="39" spans="2:23" x14ac:dyDescent="0.35">
      <c r="B39" s="2">
        <f t="shared" si="5"/>
        <v>-5.2911999999999999</v>
      </c>
      <c r="C39" s="2">
        <f t="shared" si="6"/>
        <v>-5.4087999999999994</v>
      </c>
      <c r="G39" s="2">
        <f t="shared" si="7"/>
        <v>-5.2612000000000005</v>
      </c>
      <c r="H39" s="2">
        <f t="shared" si="8"/>
        <v>-5.3788</v>
      </c>
      <c r="L39" s="2">
        <f t="shared" si="9"/>
        <v>-5.3815999999999997</v>
      </c>
      <c r="M39" s="2">
        <f t="shared" si="10"/>
        <v>-5.5384000000000002</v>
      </c>
      <c r="Q39" s="2">
        <f t="shared" si="11"/>
        <v>-5.2511999999999999</v>
      </c>
      <c r="R39" s="2">
        <f t="shared" si="12"/>
        <v>-5.3687999999999994</v>
      </c>
      <c r="V39" s="2">
        <f t="shared" si="13"/>
        <v>-5.2412000000000001</v>
      </c>
      <c r="W39" s="2">
        <f t="shared" si="14"/>
        <v>-5.3587999999999996</v>
      </c>
    </row>
    <row r="40" spans="2:23" x14ac:dyDescent="0.35">
      <c r="B40" s="2">
        <f t="shared" si="5"/>
        <v>-4.7307999999999995</v>
      </c>
      <c r="C40" s="2">
        <f t="shared" si="6"/>
        <v>-4.8091999999999997</v>
      </c>
      <c r="G40" s="2">
        <f t="shared" si="7"/>
        <v>-4.7307999999999995</v>
      </c>
      <c r="H40" s="2">
        <f t="shared" si="8"/>
        <v>-4.8091999999999997</v>
      </c>
      <c r="L40" s="2">
        <f t="shared" si="9"/>
        <v>-4.7307999999999995</v>
      </c>
      <c r="M40" s="2">
        <f t="shared" si="10"/>
        <v>-4.8091999999999997</v>
      </c>
      <c r="Q40" s="2">
        <f t="shared" si="11"/>
        <v>-4.7008000000000001</v>
      </c>
      <c r="R40" s="2">
        <f t="shared" si="12"/>
        <v>-4.7792000000000003</v>
      </c>
      <c r="V40" s="2">
        <f t="shared" si="13"/>
        <v>-4.7207999999999997</v>
      </c>
      <c r="W40" s="2">
        <f t="shared" si="14"/>
        <v>-4.7991999999999999</v>
      </c>
    </row>
    <row r="41" spans="2:23" x14ac:dyDescent="0.35">
      <c r="B41" s="2">
        <f t="shared" si="5"/>
        <v>-6.2416</v>
      </c>
      <c r="C41" s="2">
        <f t="shared" si="6"/>
        <v>-6.3984000000000005</v>
      </c>
      <c r="G41" s="2">
        <f t="shared" si="7"/>
        <v>-6.2416</v>
      </c>
      <c r="H41" s="2">
        <f t="shared" si="8"/>
        <v>-6.3984000000000005</v>
      </c>
      <c r="L41" s="2">
        <f t="shared" si="9"/>
        <v>-6.1315999999999997</v>
      </c>
      <c r="M41" s="2">
        <f t="shared" si="10"/>
        <v>-6.2884000000000002</v>
      </c>
      <c r="Q41" s="2">
        <f t="shared" si="11"/>
        <v>-6.1415999999999995</v>
      </c>
      <c r="R41" s="2">
        <f t="shared" si="12"/>
        <v>-6.2984</v>
      </c>
      <c r="V41" s="2">
        <f t="shared" si="13"/>
        <v>-6.3216000000000001</v>
      </c>
      <c r="W41" s="2">
        <f t="shared" si="14"/>
        <v>-6.4784000000000006</v>
      </c>
    </row>
    <row r="42" spans="2:23" x14ac:dyDescent="0.35">
      <c r="B42" s="2">
        <f t="shared" si="5"/>
        <v>-5.5512000000000006</v>
      </c>
      <c r="C42" s="2">
        <f t="shared" si="6"/>
        <v>-5.6688000000000001</v>
      </c>
      <c r="G42" s="2">
        <f t="shared" si="7"/>
        <v>-5.5811999999999999</v>
      </c>
      <c r="H42" s="2">
        <f t="shared" si="8"/>
        <v>-5.6987999999999994</v>
      </c>
      <c r="L42" s="2">
        <f t="shared" si="9"/>
        <v>-5.5912000000000006</v>
      </c>
      <c r="M42" s="2">
        <f t="shared" si="10"/>
        <v>-5.7088000000000001</v>
      </c>
      <c r="Q42" s="2">
        <f t="shared" si="11"/>
        <v>-5.5912000000000006</v>
      </c>
      <c r="R42" s="2">
        <f t="shared" si="12"/>
        <v>-5.7088000000000001</v>
      </c>
      <c r="V42" s="2">
        <f t="shared" si="13"/>
        <v>-5.5411999999999999</v>
      </c>
      <c r="W42" s="2">
        <f t="shared" si="14"/>
        <v>-5.6587999999999994</v>
      </c>
    </row>
    <row r="43" spans="2:23" x14ac:dyDescent="0.35">
      <c r="B43" s="2">
        <f t="shared" si="5"/>
        <v>-5.6512000000000002</v>
      </c>
      <c r="C43" s="2">
        <f t="shared" si="6"/>
        <v>-5.7687999999999997</v>
      </c>
      <c r="G43" s="2">
        <f t="shared" si="7"/>
        <v>-5.6012000000000004</v>
      </c>
      <c r="H43" s="2">
        <f t="shared" si="8"/>
        <v>-5.7187999999999999</v>
      </c>
      <c r="L43" s="2">
        <f t="shared" si="9"/>
        <v>-5.5912000000000006</v>
      </c>
      <c r="M43" s="2">
        <f t="shared" si="10"/>
        <v>-5.7088000000000001</v>
      </c>
      <c r="Q43" s="2">
        <f t="shared" si="11"/>
        <v>-5.6312000000000006</v>
      </c>
      <c r="R43" s="2">
        <f t="shared" si="12"/>
        <v>-5.7488000000000001</v>
      </c>
      <c r="V43" s="2">
        <f t="shared" si="13"/>
        <v>-5.6612</v>
      </c>
      <c r="W43" s="2">
        <f t="shared" si="14"/>
        <v>-5.7787999999999995</v>
      </c>
    </row>
    <row r="44" spans="2:23" x14ac:dyDescent="0.35">
      <c r="B44" s="2">
        <f t="shared" si="5"/>
        <v>-5.0112000000000005</v>
      </c>
      <c r="C44" s="2">
        <f t="shared" si="6"/>
        <v>-5.1288</v>
      </c>
      <c r="G44" s="2">
        <f t="shared" si="7"/>
        <v>-5.0512000000000006</v>
      </c>
      <c r="H44" s="2">
        <f t="shared" si="8"/>
        <v>-5.1688000000000001</v>
      </c>
      <c r="L44" s="2">
        <f t="shared" si="9"/>
        <v>-5.0312000000000001</v>
      </c>
      <c r="M44" s="2">
        <f t="shared" si="10"/>
        <v>-5.1487999999999996</v>
      </c>
      <c r="Q44" s="2">
        <f t="shared" si="11"/>
        <v>-5.0112000000000005</v>
      </c>
      <c r="R44" s="2">
        <f t="shared" si="12"/>
        <v>-5.1288</v>
      </c>
      <c r="V44" s="2">
        <f t="shared" si="13"/>
        <v>-5.0115999999999996</v>
      </c>
      <c r="W44" s="2">
        <f t="shared" si="14"/>
        <v>-5.1684000000000001</v>
      </c>
    </row>
    <row r="45" spans="2:23" x14ac:dyDescent="0.35">
      <c r="B45" s="2">
        <f>B22+E22</f>
        <v>-5.7023999999999999</v>
      </c>
      <c r="C45" s="2">
        <f>B22-E22</f>
        <v>-5.9376000000000007</v>
      </c>
      <c r="G45" s="2">
        <f t="shared" si="7"/>
        <v>-5.6523999999999992</v>
      </c>
      <c r="H45" s="2">
        <f t="shared" si="8"/>
        <v>-5.8875999999999999</v>
      </c>
      <c r="L45" s="2">
        <f t="shared" si="9"/>
        <v>-5.7023999999999999</v>
      </c>
      <c r="M45" s="2">
        <f t="shared" si="10"/>
        <v>-5.9376000000000007</v>
      </c>
      <c r="Q45" s="2">
        <f t="shared" si="11"/>
        <v>-5.7323999999999993</v>
      </c>
      <c r="R45" s="2">
        <f t="shared" si="12"/>
        <v>-5.9676</v>
      </c>
      <c r="V45" s="2">
        <f t="shared" si="13"/>
        <v>-5.7523999999999997</v>
      </c>
      <c r="W45" s="2">
        <f t="shared" si="14"/>
        <v>-5.9876000000000005</v>
      </c>
    </row>
    <row r="46" spans="2:23" x14ac:dyDescent="0.35">
      <c r="B46" s="2"/>
      <c r="C46" s="2"/>
    </row>
  </sheetData>
  <mergeCells count="5">
    <mergeCell ref="B1:D1"/>
    <mergeCell ref="G1:I1"/>
    <mergeCell ref="L1:N1"/>
    <mergeCell ref="Q1:S1"/>
    <mergeCell ref="V1:X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D4FBD-ED72-4DDF-AA1D-611274AE6D40}">
  <dimension ref="A1:Y51"/>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30</v>
      </c>
      <c r="S2" t="s">
        <v>26</v>
      </c>
      <c r="T2" s="1" t="s">
        <v>32</v>
      </c>
      <c r="V2" t="s">
        <v>28</v>
      </c>
      <c r="W2" t="s">
        <v>30</v>
      </c>
      <c r="X2" t="s">
        <v>26</v>
      </c>
      <c r="Y2" s="1" t="s">
        <v>32</v>
      </c>
    </row>
    <row r="3" spans="1:25" x14ac:dyDescent="0.35">
      <c r="A3" t="s">
        <v>0</v>
      </c>
      <c r="B3">
        <v>29.17</v>
      </c>
      <c r="C3">
        <v>10.62</v>
      </c>
      <c r="D3">
        <v>0.34</v>
      </c>
      <c r="E3" s="2">
        <f xml:space="preserve"> 1.96 * D3</f>
        <v>0.66639999999999999</v>
      </c>
      <c r="G3">
        <v>28.16</v>
      </c>
      <c r="H3">
        <v>11.19</v>
      </c>
      <c r="I3">
        <v>0.35</v>
      </c>
      <c r="J3" s="2">
        <f>1.96 * I3</f>
        <v>0.68599999999999994</v>
      </c>
      <c r="L3">
        <v>28.73</v>
      </c>
      <c r="M3">
        <v>10.29</v>
      </c>
      <c r="N3">
        <v>0.33</v>
      </c>
      <c r="O3" s="2">
        <f xml:space="preserve"> 1.96 *N3</f>
        <v>0.64680000000000004</v>
      </c>
      <c r="Q3">
        <v>29.35</v>
      </c>
      <c r="R3">
        <v>10.08</v>
      </c>
      <c r="S3">
        <v>0.32</v>
      </c>
      <c r="T3" s="2">
        <f xml:space="preserve"> 1.96 *S3</f>
        <v>0.62719999999999998</v>
      </c>
      <c r="V3">
        <v>28.92</v>
      </c>
      <c r="W3">
        <v>10.8</v>
      </c>
      <c r="X3">
        <v>0.34</v>
      </c>
      <c r="Y3" s="2">
        <f xml:space="preserve"> 1.96 * X3</f>
        <v>0.66639999999999999</v>
      </c>
    </row>
    <row r="4" spans="1:25" x14ac:dyDescent="0.35">
      <c r="A4" t="s">
        <v>1</v>
      </c>
      <c r="B4">
        <v>23.26</v>
      </c>
      <c r="C4">
        <v>10.09</v>
      </c>
      <c r="D4">
        <v>0.32</v>
      </c>
      <c r="E4" s="2">
        <f t="shared" ref="E4:E22" si="0" xml:space="preserve"> 1.96 * D4</f>
        <v>0.62719999999999998</v>
      </c>
      <c r="G4">
        <v>23.2</v>
      </c>
      <c r="H4">
        <v>9.52</v>
      </c>
      <c r="I4">
        <v>0.3</v>
      </c>
      <c r="J4" s="2">
        <f t="shared" ref="J4:J22" si="1">1.96 * I4</f>
        <v>0.58799999999999997</v>
      </c>
      <c r="L4">
        <v>23.6</v>
      </c>
      <c r="M4">
        <v>10.1</v>
      </c>
      <c r="N4">
        <v>0.32</v>
      </c>
      <c r="O4" s="2">
        <f t="shared" ref="O4:O22" si="2" xml:space="preserve"> 1.96 *N4</f>
        <v>0.62719999999999998</v>
      </c>
      <c r="Q4">
        <v>23.29</v>
      </c>
      <c r="R4">
        <v>9.69</v>
      </c>
      <c r="S4">
        <v>0.31</v>
      </c>
      <c r="T4" s="2">
        <f t="shared" ref="T4:T22" si="3" xml:space="preserve"> 1.96 *S4</f>
        <v>0.60760000000000003</v>
      </c>
      <c r="V4">
        <v>23.08</v>
      </c>
      <c r="W4">
        <v>9.99</v>
      </c>
      <c r="X4">
        <v>0.32</v>
      </c>
      <c r="Y4" s="2">
        <f t="shared" ref="Y4:Y22" si="4" xml:space="preserve"> 1.96 * X4</f>
        <v>0.62719999999999998</v>
      </c>
    </row>
    <row r="5" spans="1:25" x14ac:dyDescent="0.35">
      <c r="A5" t="s">
        <v>2</v>
      </c>
      <c r="B5">
        <v>18.309999999999999</v>
      </c>
      <c r="C5">
        <v>10.82</v>
      </c>
      <c r="D5">
        <v>0.34</v>
      </c>
      <c r="E5" s="2">
        <f t="shared" si="0"/>
        <v>0.66639999999999999</v>
      </c>
      <c r="G5">
        <v>18.239999999999998</v>
      </c>
      <c r="H5">
        <v>10.72</v>
      </c>
      <c r="I5">
        <v>0.34</v>
      </c>
      <c r="J5" s="2">
        <f t="shared" si="1"/>
        <v>0.66639999999999999</v>
      </c>
      <c r="L5">
        <v>18.100000000000001</v>
      </c>
      <c r="M5">
        <v>10.74</v>
      </c>
      <c r="N5">
        <v>0.34</v>
      </c>
      <c r="O5" s="2">
        <f t="shared" si="2"/>
        <v>0.66639999999999999</v>
      </c>
      <c r="Q5">
        <v>18.32</v>
      </c>
      <c r="R5">
        <v>10.94</v>
      </c>
      <c r="S5">
        <v>0.35</v>
      </c>
      <c r="T5" s="2">
        <f t="shared" si="3"/>
        <v>0.68599999999999994</v>
      </c>
      <c r="V5">
        <v>18.690000000000001</v>
      </c>
      <c r="W5">
        <v>10.5</v>
      </c>
      <c r="X5">
        <v>0.33</v>
      </c>
      <c r="Y5" s="2">
        <f t="shared" si="4"/>
        <v>0.64680000000000004</v>
      </c>
    </row>
    <row r="6" spans="1:25" x14ac:dyDescent="0.35">
      <c r="A6" t="s">
        <v>3</v>
      </c>
      <c r="B6">
        <v>22.79</v>
      </c>
      <c r="C6">
        <v>10.48</v>
      </c>
      <c r="D6">
        <v>0.33</v>
      </c>
      <c r="E6" s="2">
        <f t="shared" si="0"/>
        <v>0.64680000000000004</v>
      </c>
      <c r="G6">
        <v>22.97</v>
      </c>
      <c r="H6">
        <v>10.64</v>
      </c>
      <c r="I6">
        <v>0.34</v>
      </c>
      <c r="J6" s="2">
        <f t="shared" si="1"/>
        <v>0.66639999999999999</v>
      </c>
      <c r="L6">
        <v>22.61</v>
      </c>
      <c r="M6">
        <v>10.36</v>
      </c>
      <c r="N6">
        <v>0.33</v>
      </c>
      <c r="O6" s="2">
        <f t="shared" si="2"/>
        <v>0.64680000000000004</v>
      </c>
      <c r="Q6">
        <v>22.84</v>
      </c>
      <c r="R6">
        <v>10.67</v>
      </c>
      <c r="S6">
        <v>0.34</v>
      </c>
      <c r="T6" s="2">
        <f t="shared" si="3"/>
        <v>0.66639999999999999</v>
      </c>
      <c r="V6">
        <v>22.84</v>
      </c>
      <c r="W6">
        <v>10.92</v>
      </c>
      <c r="X6">
        <v>0.35</v>
      </c>
      <c r="Y6" s="2">
        <f t="shared" si="4"/>
        <v>0.68599999999999994</v>
      </c>
    </row>
    <row r="7" spans="1:25" x14ac:dyDescent="0.35">
      <c r="A7" t="s">
        <v>4</v>
      </c>
      <c r="B7">
        <v>18.25</v>
      </c>
      <c r="C7">
        <v>10.57</v>
      </c>
      <c r="D7">
        <v>0.33</v>
      </c>
      <c r="E7" s="2">
        <f t="shared" si="0"/>
        <v>0.64680000000000004</v>
      </c>
      <c r="G7">
        <v>18.170000000000002</v>
      </c>
      <c r="H7">
        <v>11.05</v>
      </c>
      <c r="I7">
        <v>0.35</v>
      </c>
      <c r="J7" s="2">
        <f t="shared" si="1"/>
        <v>0.68599999999999994</v>
      </c>
      <c r="L7">
        <v>18.23</v>
      </c>
      <c r="M7">
        <v>11.1</v>
      </c>
      <c r="N7">
        <v>0.35</v>
      </c>
      <c r="O7" s="2">
        <f t="shared" si="2"/>
        <v>0.68599999999999994</v>
      </c>
      <c r="Q7">
        <v>18.13</v>
      </c>
      <c r="R7">
        <v>11.4</v>
      </c>
      <c r="S7">
        <v>0.36</v>
      </c>
      <c r="T7" s="2">
        <f t="shared" si="3"/>
        <v>0.7056</v>
      </c>
      <c r="V7">
        <v>17.920000000000002</v>
      </c>
      <c r="W7">
        <v>11.12</v>
      </c>
      <c r="X7">
        <v>0.35</v>
      </c>
      <c r="Y7" s="2">
        <f t="shared" si="4"/>
        <v>0.68599999999999994</v>
      </c>
    </row>
    <row r="8" spans="1:25" x14ac:dyDescent="0.35">
      <c r="A8" t="s">
        <v>5</v>
      </c>
      <c r="B8">
        <v>21.57</v>
      </c>
      <c r="C8">
        <v>10.1</v>
      </c>
      <c r="D8">
        <v>0.32</v>
      </c>
      <c r="E8" s="2">
        <f t="shared" si="0"/>
        <v>0.62719999999999998</v>
      </c>
      <c r="G8">
        <v>22.33</v>
      </c>
      <c r="H8">
        <v>9.86</v>
      </c>
      <c r="I8">
        <v>0.31</v>
      </c>
      <c r="J8" s="2">
        <f t="shared" si="1"/>
        <v>0.60760000000000003</v>
      </c>
      <c r="L8">
        <v>21.86</v>
      </c>
      <c r="M8">
        <v>10.01</v>
      </c>
      <c r="N8">
        <v>0.32</v>
      </c>
      <c r="O8" s="2">
        <f t="shared" si="2"/>
        <v>0.62719999999999998</v>
      </c>
      <c r="Q8">
        <v>21.72</v>
      </c>
      <c r="R8">
        <v>9.9499999999999993</v>
      </c>
      <c r="S8">
        <v>0.31</v>
      </c>
      <c r="T8" s="2">
        <f t="shared" si="3"/>
        <v>0.60760000000000003</v>
      </c>
      <c r="V8">
        <v>21.47</v>
      </c>
      <c r="W8">
        <v>10.01</v>
      </c>
      <c r="X8">
        <v>0.32</v>
      </c>
      <c r="Y8" s="2">
        <f t="shared" si="4"/>
        <v>0.62719999999999998</v>
      </c>
    </row>
    <row r="9" spans="1:25" x14ac:dyDescent="0.35">
      <c r="A9" t="s">
        <v>6</v>
      </c>
      <c r="B9">
        <v>14.21</v>
      </c>
      <c r="C9">
        <v>10.67</v>
      </c>
      <c r="D9">
        <v>0.34</v>
      </c>
      <c r="E9" s="2">
        <f t="shared" si="0"/>
        <v>0.66639999999999999</v>
      </c>
      <c r="G9">
        <v>14.79</v>
      </c>
      <c r="H9">
        <v>10.34</v>
      </c>
      <c r="I9">
        <v>0.33</v>
      </c>
      <c r="J9" s="2">
        <f t="shared" si="1"/>
        <v>0.64680000000000004</v>
      </c>
      <c r="L9">
        <v>14.02</v>
      </c>
      <c r="M9">
        <v>10.63</v>
      </c>
      <c r="N9">
        <v>0.34</v>
      </c>
      <c r="O9" s="2">
        <f t="shared" si="2"/>
        <v>0.66639999999999999</v>
      </c>
      <c r="Q9">
        <v>14.47</v>
      </c>
      <c r="R9">
        <v>10.57</v>
      </c>
      <c r="S9">
        <v>0.33</v>
      </c>
      <c r="T9" s="2">
        <f t="shared" si="3"/>
        <v>0.64680000000000004</v>
      </c>
      <c r="V9">
        <v>14.26</v>
      </c>
      <c r="W9">
        <v>10.89</v>
      </c>
      <c r="X9">
        <v>0.34</v>
      </c>
      <c r="Y9" s="2">
        <f t="shared" si="4"/>
        <v>0.66639999999999999</v>
      </c>
    </row>
    <row r="10" spans="1:25" x14ac:dyDescent="0.35">
      <c r="A10" t="s">
        <v>7</v>
      </c>
      <c r="B10">
        <v>21.24</v>
      </c>
      <c r="C10">
        <v>9.8699999999999992</v>
      </c>
      <c r="D10">
        <v>0.31</v>
      </c>
      <c r="E10" s="2">
        <f t="shared" si="0"/>
        <v>0.60760000000000003</v>
      </c>
      <c r="G10">
        <v>21.74</v>
      </c>
      <c r="H10">
        <v>10.01</v>
      </c>
      <c r="I10">
        <v>0.32</v>
      </c>
      <c r="J10" s="2">
        <f t="shared" si="1"/>
        <v>0.62719999999999998</v>
      </c>
      <c r="L10">
        <v>21.53</v>
      </c>
      <c r="M10">
        <v>10.4</v>
      </c>
      <c r="N10">
        <v>0.33</v>
      </c>
      <c r="O10" s="2">
        <f t="shared" si="2"/>
        <v>0.64680000000000004</v>
      </c>
      <c r="Q10">
        <v>21.08</v>
      </c>
      <c r="R10">
        <v>9.68</v>
      </c>
      <c r="S10">
        <v>0.31</v>
      </c>
      <c r="T10" s="2">
        <f t="shared" si="3"/>
        <v>0.60760000000000003</v>
      </c>
      <c r="V10">
        <v>21.09</v>
      </c>
      <c r="W10">
        <v>9.81</v>
      </c>
      <c r="X10">
        <v>0.31</v>
      </c>
      <c r="Y10" s="2">
        <f t="shared" si="4"/>
        <v>0.60760000000000003</v>
      </c>
    </row>
    <row r="11" spans="1:25" x14ac:dyDescent="0.35">
      <c r="A11" t="s">
        <v>8</v>
      </c>
      <c r="B11">
        <v>10.34</v>
      </c>
      <c r="C11">
        <v>9.35</v>
      </c>
      <c r="D11">
        <v>0.3</v>
      </c>
      <c r="E11" s="2">
        <f t="shared" si="0"/>
        <v>0.58799999999999997</v>
      </c>
      <c r="G11">
        <v>11</v>
      </c>
      <c r="H11">
        <v>9.91</v>
      </c>
      <c r="I11">
        <v>0.31</v>
      </c>
      <c r="J11" s="2">
        <f t="shared" si="1"/>
        <v>0.60760000000000003</v>
      </c>
      <c r="L11">
        <v>10.59</v>
      </c>
      <c r="M11">
        <v>10.51</v>
      </c>
      <c r="N11">
        <v>0.33</v>
      </c>
      <c r="O11" s="2">
        <f t="shared" si="2"/>
        <v>0.64680000000000004</v>
      </c>
      <c r="Q11">
        <v>10.56</v>
      </c>
      <c r="R11">
        <v>9.7899999999999991</v>
      </c>
      <c r="S11">
        <v>0.31</v>
      </c>
      <c r="T11" s="2">
        <f t="shared" si="3"/>
        <v>0.60760000000000003</v>
      </c>
      <c r="V11">
        <v>10.19</v>
      </c>
      <c r="W11">
        <v>9.77</v>
      </c>
      <c r="X11">
        <v>0.31</v>
      </c>
      <c r="Y11" s="2">
        <f t="shared" si="4"/>
        <v>0.60760000000000003</v>
      </c>
    </row>
    <row r="12" spans="1:25" x14ac:dyDescent="0.35">
      <c r="A12" t="s">
        <v>9</v>
      </c>
      <c r="B12">
        <v>26.88</v>
      </c>
      <c r="C12">
        <v>10.27</v>
      </c>
      <c r="D12">
        <v>0.32</v>
      </c>
      <c r="E12" s="2">
        <f t="shared" si="0"/>
        <v>0.62719999999999998</v>
      </c>
      <c r="G12">
        <v>27.89</v>
      </c>
      <c r="H12">
        <v>9.8699999999999992</v>
      </c>
      <c r="I12">
        <v>0.31</v>
      </c>
      <c r="J12" s="2">
        <f t="shared" si="1"/>
        <v>0.60760000000000003</v>
      </c>
      <c r="L12">
        <v>26.96</v>
      </c>
      <c r="M12">
        <v>10.42</v>
      </c>
      <c r="N12">
        <v>0.33</v>
      </c>
      <c r="O12" s="2">
        <f t="shared" si="2"/>
        <v>0.64680000000000004</v>
      </c>
      <c r="Q12">
        <v>27.49</v>
      </c>
      <c r="R12">
        <v>10.43</v>
      </c>
      <c r="S12">
        <v>0.33</v>
      </c>
      <c r="T12" s="2">
        <f t="shared" si="3"/>
        <v>0.64680000000000004</v>
      </c>
      <c r="V12">
        <v>27.04</v>
      </c>
      <c r="W12">
        <v>10.050000000000001</v>
      </c>
      <c r="X12">
        <v>0.32</v>
      </c>
      <c r="Y12" s="2">
        <f t="shared" si="4"/>
        <v>0.62719999999999998</v>
      </c>
    </row>
    <row r="13" spans="1:25" x14ac:dyDescent="0.35">
      <c r="A13" t="s">
        <v>10</v>
      </c>
      <c r="B13">
        <v>8.89</v>
      </c>
      <c r="C13">
        <v>9.14</v>
      </c>
      <c r="D13">
        <v>0.28999999999999998</v>
      </c>
      <c r="E13" s="2">
        <f t="shared" si="0"/>
        <v>0.56839999999999991</v>
      </c>
      <c r="G13">
        <v>9.24</v>
      </c>
      <c r="H13">
        <v>9.6999999999999993</v>
      </c>
      <c r="I13">
        <v>0.31</v>
      </c>
      <c r="J13" s="2">
        <f t="shared" si="1"/>
        <v>0.60760000000000003</v>
      </c>
      <c r="L13">
        <v>8.4499999999999993</v>
      </c>
      <c r="M13">
        <v>9.65</v>
      </c>
      <c r="N13">
        <v>0.31</v>
      </c>
      <c r="O13" s="2">
        <f t="shared" si="2"/>
        <v>0.60760000000000003</v>
      </c>
      <c r="Q13">
        <v>8.34</v>
      </c>
      <c r="R13">
        <v>10.16</v>
      </c>
      <c r="S13">
        <v>0.32</v>
      </c>
      <c r="T13" s="2">
        <f t="shared" si="3"/>
        <v>0.62719999999999998</v>
      </c>
      <c r="V13">
        <v>8.65</v>
      </c>
      <c r="W13">
        <v>9.5299999999999994</v>
      </c>
      <c r="X13">
        <v>0.3</v>
      </c>
      <c r="Y13" s="2">
        <f t="shared" si="4"/>
        <v>0.58799999999999997</v>
      </c>
    </row>
    <row r="14" spans="1:25" x14ac:dyDescent="0.35">
      <c r="A14" t="s">
        <v>11</v>
      </c>
      <c r="B14">
        <v>19.11</v>
      </c>
      <c r="C14">
        <v>10.33</v>
      </c>
      <c r="D14">
        <v>0.33</v>
      </c>
      <c r="E14" s="2">
        <f t="shared" si="0"/>
        <v>0.64680000000000004</v>
      </c>
      <c r="G14">
        <v>19.18</v>
      </c>
      <c r="H14">
        <v>10.11</v>
      </c>
      <c r="I14">
        <v>0.32</v>
      </c>
      <c r="J14" s="2">
        <f t="shared" si="1"/>
        <v>0.62719999999999998</v>
      </c>
      <c r="L14">
        <v>18.940000000000001</v>
      </c>
      <c r="M14">
        <v>10.42</v>
      </c>
      <c r="N14">
        <v>0.33</v>
      </c>
      <c r="O14" s="2">
        <f t="shared" si="2"/>
        <v>0.64680000000000004</v>
      </c>
      <c r="Q14">
        <v>19.64</v>
      </c>
      <c r="R14">
        <v>10.210000000000001</v>
      </c>
      <c r="S14">
        <v>0.32</v>
      </c>
      <c r="T14" s="2">
        <f t="shared" si="3"/>
        <v>0.62719999999999998</v>
      </c>
      <c r="V14">
        <v>18.940000000000001</v>
      </c>
      <c r="W14">
        <v>9.91</v>
      </c>
      <c r="X14">
        <v>0.31</v>
      </c>
      <c r="Y14" s="2">
        <f t="shared" si="4"/>
        <v>0.60760000000000003</v>
      </c>
    </row>
    <row r="15" spans="1:25" x14ac:dyDescent="0.35">
      <c r="A15" t="s">
        <v>12</v>
      </c>
      <c r="B15">
        <v>11.98</v>
      </c>
      <c r="C15">
        <v>10.78</v>
      </c>
      <c r="D15">
        <v>0.34</v>
      </c>
      <c r="E15" s="2">
        <f t="shared" si="0"/>
        <v>0.66639999999999999</v>
      </c>
      <c r="G15">
        <v>11.87</v>
      </c>
      <c r="H15">
        <v>10.1</v>
      </c>
      <c r="I15">
        <v>0.32</v>
      </c>
      <c r="J15" s="2">
        <f t="shared" si="1"/>
        <v>0.62719999999999998</v>
      </c>
      <c r="L15">
        <v>11.23</v>
      </c>
      <c r="M15">
        <v>10.6</v>
      </c>
      <c r="N15">
        <v>0.34</v>
      </c>
      <c r="O15" s="2">
        <f t="shared" si="2"/>
        <v>0.66639999999999999</v>
      </c>
      <c r="Q15">
        <v>11.91</v>
      </c>
      <c r="R15">
        <v>10.81</v>
      </c>
      <c r="S15">
        <v>0.34</v>
      </c>
      <c r="T15" s="2">
        <f t="shared" si="3"/>
        <v>0.66639999999999999</v>
      </c>
      <c r="V15">
        <v>11.5</v>
      </c>
      <c r="W15">
        <v>10.49</v>
      </c>
      <c r="X15">
        <v>0.33</v>
      </c>
      <c r="Y15" s="2">
        <f t="shared" si="4"/>
        <v>0.64680000000000004</v>
      </c>
    </row>
    <row r="16" spans="1:25" x14ac:dyDescent="0.35">
      <c r="A16" t="s">
        <v>13</v>
      </c>
      <c r="B16">
        <v>19.18</v>
      </c>
      <c r="C16">
        <v>10.32</v>
      </c>
      <c r="D16">
        <v>0.33</v>
      </c>
      <c r="E16" s="2">
        <f t="shared" si="0"/>
        <v>0.64680000000000004</v>
      </c>
      <c r="G16">
        <v>19.22</v>
      </c>
      <c r="H16">
        <v>10.02</v>
      </c>
      <c r="I16">
        <v>0.32</v>
      </c>
      <c r="J16" s="2">
        <f t="shared" si="1"/>
        <v>0.62719999999999998</v>
      </c>
      <c r="L16">
        <v>19.28</v>
      </c>
      <c r="M16">
        <v>9.94</v>
      </c>
      <c r="N16">
        <v>0.31</v>
      </c>
      <c r="O16" s="2">
        <f t="shared" si="2"/>
        <v>0.60760000000000003</v>
      </c>
      <c r="Q16">
        <v>20.16</v>
      </c>
      <c r="R16">
        <v>10.29</v>
      </c>
      <c r="S16">
        <v>0.33</v>
      </c>
      <c r="T16" s="2">
        <f t="shared" si="3"/>
        <v>0.64680000000000004</v>
      </c>
      <c r="V16">
        <v>19.32</v>
      </c>
      <c r="W16">
        <v>10.26</v>
      </c>
      <c r="X16">
        <v>0.32</v>
      </c>
      <c r="Y16" s="2">
        <f t="shared" si="4"/>
        <v>0.62719999999999998</v>
      </c>
    </row>
    <row r="17" spans="1:25" x14ac:dyDescent="0.35">
      <c r="A17" t="s">
        <v>14</v>
      </c>
      <c r="B17">
        <v>18.329999999999998</v>
      </c>
      <c r="C17">
        <v>11.49</v>
      </c>
      <c r="D17">
        <v>0.36</v>
      </c>
      <c r="E17" s="2">
        <f t="shared" si="0"/>
        <v>0.7056</v>
      </c>
      <c r="G17">
        <v>18.38</v>
      </c>
      <c r="H17">
        <v>10.71</v>
      </c>
      <c r="I17">
        <v>0.34</v>
      </c>
      <c r="J17" s="2">
        <f t="shared" si="1"/>
        <v>0.66639999999999999</v>
      </c>
      <c r="L17">
        <v>18.010000000000002</v>
      </c>
      <c r="M17">
        <v>10.55</v>
      </c>
      <c r="N17">
        <v>0.33</v>
      </c>
      <c r="O17" s="2">
        <f t="shared" si="2"/>
        <v>0.64680000000000004</v>
      </c>
      <c r="Q17">
        <v>18.96</v>
      </c>
      <c r="R17">
        <v>11.01</v>
      </c>
      <c r="S17">
        <v>0.35</v>
      </c>
      <c r="T17" s="2">
        <f t="shared" si="3"/>
        <v>0.68599999999999994</v>
      </c>
      <c r="V17">
        <v>18.23</v>
      </c>
      <c r="W17">
        <v>10.7</v>
      </c>
      <c r="X17">
        <v>0.34</v>
      </c>
      <c r="Y17" s="2">
        <f t="shared" si="4"/>
        <v>0.66639999999999999</v>
      </c>
    </row>
    <row r="18" spans="1:25" x14ac:dyDescent="0.35">
      <c r="A18" t="s">
        <v>15</v>
      </c>
      <c r="B18">
        <v>14.73</v>
      </c>
      <c r="C18">
        <v>10.23</v>
      </c>
      <c r="D18">
        <v>0.32</v>
      </c>
      <c r="E18" s="2">
        <f t="shared" si="0"/>
        <v>0.62719999999999998</v>
      </c>
      <c r="G18">
        <v>15.98</v>
      </c>
      <c r="H18">
        <v>10.17</v>
      </c>
      <c r="I18">
        <v>0.32</v>
      </c>
      <c r="J18" s="2">
        <f t="shared" si="1"/>
        <v>0.62719999999999998</v>
      </c>
      <c r="L18">
        <v>15.63</v>
      </c>
      <c r="M18">
        <v>10.66</v>
      </c>
      <c r="N18">
        <v>0.34</v>
      </c>
      <c r="O18" s="2">
        <f t="shared" si="2"/>
        <v>0.66639999999999999</v>
      </c>
      <c r="Q18">
        <v>15.49</v>
      </c>
      <c r="R18">
        <v>10.58</v>
      </c>
      <c r="S18">
        <v>0.33</v>
      </c>
      <c r="T18" s="2">
        <f t="shared" si="3"/>
        <v>0.64680000000000004</v>
      </c>
      <c r="V18">
        <v>15.71</v>
      </c>
      <c r="W18">
        <v>9.9600000000000009</v>
      </c>
      <c r="X18">
        <v>0.32</v>
      </c>
      <c r="Y18" s="2">
        <f t="shared" si="4"/>
        <v>0.62719999999999998</v>
      </c>
    </row>
    <row r="19" spans="1:25" x14ac:dyDescent="0.35">
      <c r="A19" t="s">
        <v>16</v>
      </c>
      <c r="B19">
        <v>17.68</v>
      </c>
      <c r="C19">
        <v>9.7899999999999991</v>
      </c>
      <c r="D19">
        <v>0.31</v>
      </c>
      <c r="E19" s="2">
        <f t="shared" si="0"/>
        <v>0.60760000000000003</v>
      </c>
      <c r="G19">
        <v>18.079999999999998</v>
      </c>
      <c r="H19">
        <v>9.7799999999999994</v>
      </c>
      <c r="I19">
        <v>0.31</v>
      </c>
      <c r="J19" s="2">
        <f t="shared" si="1"/>
        <v>0.60760000000000003</v>
      </c>
      <c r="L19">
        <v>18.350000000000001</v>
      </c>
      <c r="M19">
        <v>10.029999999999999</v>
      </c>
      <c r="N19">
        <v>0.32</v>
      </c>
      <c r="O19" s="2">
        <f t="shared" si="2"/>
        <v>0.62719999999999998</v>
      </c>
      <c r="Q19">
        <v>18.649999999999999</v>
      </c>
      <c r="R19">
        <v>9.9600000000000009</v>
      </c>
      <c r="S19">
        <v>0.31</v>
      </c>
      <c r="T19" s="2">
        <f t="shared" si="3"/>
        <v>0.60760000000000003</v>
      </c>
      <c r="V19">
        <v>18.5</v>
      </c>
      <c r="W19">
        <v>10.07</v>
      </c>
      <c r="X19">
        <v>0.32</v>
      </c>
      <c r="Y19" s="2">
        <f t="shared" si="4"/>
        <v>0.62719999999999998</v>
      </c>
    </row>
    <row r="20" spans="1:25" x14ac:dyDescent="0.35">
      <c r="A20" t="s">
        <v>17</v>
      </c>
      <c r="B20">
        <v>18.43</v>
      </c>
      <c r="C20">
        <v>9.76</v>
      </c>
      <c r="D20">
        <v>0.31</v>
      </c>
      <c r="E20" s="2">
        <f t="shared" si="0"/>
        <v>0.60760000000000003</v>
      </c>
      <c r="G20">
        <v>17.75</v>
      </c>
      <c r="H20">
        <v>10.39</v>
      </c>
      <c r="I20">
        <v>0.33</v>
      </c>
      <c r="J20" s="2">
        <f t="shared" si="1"/>
        <v>0.64680000000000004</v>
      </c>
      <c r="L20">
        <v>17.97</v>
      </c>
      <c r="M20">
        <v>10.14</v>
      </c>
      <c r="N20">
        <v>0.32</v>
      </c>
      <c r="O20" s="2">
        <f t="shared" si="2"/>
        <v>0.62719999999999998</v>
      </c>
      <c r="Q20">
        <v>18.260000000000002</v>
      </c>
      <c r="R20">
        <v>10.46</v>
      </c>
      <c r="S20">
        <v>0.33</v>
      </c>
      <c r="T20" s="2">
        <f t="shared" si="3"/>
        <v>0.64680000000000004</v>
      </c>
      <c r="V20">
        <v>18.23</v>
      </c>
      <c r="W20">
        <v>10.25</v>
      </c>
      <c r="X20">
        <v>0.32</v>
      </c>
      <c r="Y20" s="2">
        <f t="shared" si="4"/>
        <v>0.62719999999999998</v>
      </c>
    </row>
    <row r="21" spans="1:25" x14ac:dyDescent="0.35">
      <c r="A21" t="s">
        <v>18</v>
      </c>
      <c r="B21">
        <v>18.72</v>
      </c>
      <c r="C21">
        <v>11.48</v>
      </c>
      <c r="D21">
        <v>0.36</v>
      </c>
      <c r="E21" s="2">
        <f t="shared" si="0"/>
        <v>0.7056</v>
      </c>
      <c r="G21">
        <v>18.43</v>
      </c>
      <c r="H21">
        <v>11.64</v>
      </c>
      <c r="I21">
        <v>0.37</v>
      </c>
      <c r="J21" s="2">
        <f t="shared" si="1"/>
        <v>0.72519999999999996</v>
      </c>
      <c r="L21">
        <v>17.97</v>
      </c>
      <c r="M21">
        <v>11.54</v>
      </c>
      <c r="N21">
        <v>0.37</v>
      </c>
      <c r="O21" s="2">
        <f t="shared" si="2"/>
        <v>0.72519999999999996</v>
      </c>
      <c r="Q21">
        <v>17.45</v>
      </c>
      <c r="R21">
        <v>11.82</v>
      </c>
      <c r="S21">
        <v>0.37</v>
      </c>
      <c r="T21" s="2">
        <f t="shared" si="3"/>
        <v>0.72519999999999996</v>
      </c>
      <c r="V21">
        <v>18.12</v>
      </c>
      <c r="W21">
        <v>11.61</v>
      </c>
      <c r="X21">
        <v>0.37</v>
      </c>
      <c r="Y21" s="2">
        <f t="shared" si="4"/>
        <v>0.72519999999999996</v>
      </c>
    </row>
    <row r="22" spans="1:25" x14ac:dyDescent="0.35">
      <c r="A22" t="s">
        <v>19</v>
      </c>
      <c r="B22">
        <v>30.54</v>
      </c>
      <c r="C22">
        <v>12.23</v>
      </c>
      <c r="D22">
        <v>0.39</v>
      </c>
      <c r="E22" s="2">
        <f t="shared" si="0"/>
        <v>0.76439999999999997</v>
      </c>
      <c r="G22">
        <v>30.83</v>
      </c>
      <c r="H22">
        <v>11.88</v>
      </c>
      <c r="I22">
        <v>0.38</v>
      </c>
      <c r="J22" s="2">
        <f t="shared" si="1"/>
        <v>0.74480000000000002</v>
      </c>
      <c r="L22">
        <v>30.5</v>
      </c>
      <c r="M22">
        <v>12.31</v>
      </c>
      <c r="N22">
        <v>0.39</v>
      </c>
      <c r="O22" s="2">
        <f t="shared" si="2"/>
        <v>0.76439999999999997</v>
      </c>
      <c r="Q22">
        <v>30.57</v>
      </c>
      <c r="R22">
        <v>11.9</v>
      </c>
      <c r="S22">
        <v>0.38</v>
      </c>
      <c r="T22" s="2">
        <f t="shared" si="3"/>
        <v>0.74480000000000002</v>
      </c>
      <c r="V22">
        <v>30.66</v>
      </c>
      <c r="W22">
        <v>12.17</v>
      </c>
      <c r="X22">
        <v>0.38</v>
      </c>
      <c r="Y22" s="2">
        <f t="shared" si="4"/>
        <v>0.74480000000000002</v>
      </c>
    </row>
    <row r="26" spans="1:25" ht="14.15" customHeight="1" x14ac:dyDescent="0.35">
      <c r="B26" t="s">
        <v>33</v>
      </c>
      <c r="C26" t="s">
        <v>34</v>
      </c>
      <c r="G26" t="s">
        <v>33</v>
      </c>
      <c r="H26" t="s">
        <v>34</v>
      </c>
      <c r="L26" t="s">
        <v>33</v>
      </c>
      <c r="M26" t="s">
        <v>34</v>
      </c>
      <c r="Q26" t="s">
        <v>33</v>
      </c>
      <c r="R26" t="s">
        <v>34</v>
      </c>
      <c r="V26" t="s">
        <v>33</v>
      </c>
      <c r="W26" t="s">
        <v>34</v>
      </c>
    </row>
    <row r="27" spans="1:25" x14ac:dyDescent="0.35">
      <c r="B27" s="2">
        <f>B3+E3</f>
        <v>29.836400000000001</v>
      </c>
      <c r="C27" s="2">
        <f>B3-E3</f>
        <v>28.503600000000002</v>
      </c>
      <c r="G27" s="2">
        <f>G3+J3</f>
        <v>28.846</v>
      </c>
      <c r="H27" s="2">
        <f>G3-J3</f>
        <v>27.474</v>
      </c>
      <c r="L27" s="2">
        <f>L3+O3</f>
        <v>29.376799999999999</v>
      </c>
      <c r="M27" s="2">
        <f>L3-O3</f>
        <v>28.083200000000001</v>
      </c>
      <c r="Q27" s="2">
        <f>Q3+T3</f>
        <v>29.9772</v>
      </c>
      <c r="R27" s="2">
        <f>Q3-T3</f>
        <v>28.722800000000003</v>
      </c>
      <c r="V27" s="2">
        <f>V3+Y3</f>
        <v>29.586400000000001</v>
      </c>
      <c r="W27" s="2">
        <f>V3-Y3</f>
        <v>28.253600000000002</v>
      </c>
    </row>
    <row r="28" spans="1:25" x14ac:dyDescent="0.35">
      <c r="B28" s="2">
        <f t="shared" ref="B28:B46" si="5">B4+E4</f>
        <v>23.8872</v>
      </c>
      <c r="C28" s="2">
        <f t="shared" ref="C28:C46" si="6">B4-E4</f>
        <v>22.632800000000003</v>
      </c>
      <c r="G28" s="2">
        <f t="shared" ref="G28:G46" si="7">G4+J4</f>
        <v>23.788</v>
      </c>
      <c r="H28" s="2">
        <f t="shared" ref="H28:H46" si="8">G4-J4</f>
        <v>22.611999999999998</v>
      </c>
      <c r="L28" s="2">
        <f t="shared" ref="L28:L46" si="9">L4+O4</f>
        <v>24.2272</v>
      </c>
      <c r="M28" s="2">
        <f t="shared" ref="M28:M46" si="10">L4-O4</f>
        <v>22.972800000000003</v>
      </c>
      <c r="Q28" s="2">
        <f t="shared" ref="Q28:Q46" si="11">Q4+T4</f>
        <v>23.897600000000001</v>
      </c>
      <c r="R28" s="2">
        <f t="shared" ref="R28:R46" si="12">Q4-T4</f>
        <v>22.682399999999998</v>
      </c>
      <c r="V28" s="2">
        <f t="shared" ref="V28:V46" si="13">V4+Y4</f>
        <v>23.707199999999997</v>
      </c>
      <c r="W28" s="2">
        <f t="shared" ref="W28:W46" si="14">V4-Y4</f>
        <v>22.4528</v>
      </c>
    </row>
    <row r="29" spans="1:25" x14ac:dyDescent="0.35">
      <c r="B29" s="2">
        <f t="shared" si="5"/>
        <v>18.976399999999998</v>
      </c>
      <c r="C29" s="2">
        <f t="shared" si="6"/>
        <v>17.643599999999999</v>
      </c>
      <c r="G29" s="2">
        <f t="shared" si="7"/>
        <v>18.906399999999998</v>
      </c>
      <c r="H29" s="2">
        <f t="shared" si="8"/>
        <v>17.573599999999999</v>
      </c>
      <c r="L29" s="2">
        <f t="shared" si="9"/>
        <v>18.766400000000001</v>
      </c>
      <c r="M29" s="2">
        <f t="shared" si="10"/>
        <v>17.433600000000002</v>
      </c>
      <c r="Q29" s="2">
        <f t="shared" si="11"/>
        <v>19.006</v>
      </c>
      <c r="R29" s="2">
        <f t="shared" si="12"/>
        <v>17.634</v>
      </c>
      <c r="V29" s="2">
        <f t="shared" si="13"/>
        <v>19.3368</v>
      </c>
      <c r="W29" s="2">
        <f t="shared" si="14"/>
        <v>18.043200000000002</v>
      </c>
    </row>
    <row r="30" spans="1:25" x14ac:dyDescent="0.35">
      <c r="B30" s="2">
        <f t="shared" si="5"/>
        <v>23.436799999999998</v>
      </c>
      <c r="C30" s="2">
        <f t="shared" si="6"/>
        <v>22.1432</v>
      </c>
      <c r="G30" s="2">
        <f t="shared" si="7"/>
        <v>23.636399999999998</v>
      </c>
      <c r="H30" s="2">
        <f t="shared" si="8"/>
        <v>22.303599999999999</v>
      </c>
      <c r="L30" s="2">
        <f t="shared" si="9"/>
        <v>23.256799999999998</v>
      </c>
      <c r="M30" s="2">
        <f t="shared" si="10"/>
        <v>21.963200000000001</v>
      </c>
      <c r="Q30" s="2">
        <f t="shared" si="11"/>
        <v>23.506399999999999</v>
      </c>
      <c r="R30" s="2">
        <f t="shared" si="12"/>
        <v>22.1736</v>
      </c>
      <c r="V30" s="2">
        <f t="shared" si="13"/>
        <v>23.526</v>
      </c>
      <c r="W30" s="2">
        <f t="shared" si="14"/>
        <v>22.154</v>
      </c>
    </row>
    <row r="31" spans="1:25" x14ac:dyDescent="0.35">
      <c r="B31" s="2">
        <f t="shared" si="5"/>
        <v>18.896799999999999</v>
      </c>
      <c r="C31" s="2">
        <f t="shared" si="6"/>
        <v>17.603200000000001</v>
      </c>
      <c r="G31" s="2">
        <f t="shared" si="7"/>
        <v>18.856000000000002</v>
      </c>
      <c r="H31" s="2">
        <f t="shared" si="8"/>
        <v>17.484000000000002</v>
      </c>
      <c r="L31" s="2">
        <f t="shared" si="9"/>
        <v>18.916</v>
      </c>
      <c r="M31" s="2">
        <f t="shared" si="10"/>
        <v>17.544</v>
      </c>
      <c r="Q31" s="2">
        <f t="shared" si="11"/>
        <v>18.835599999999999</v>
      </c>
      <c r="R31" s="2">
        <f t="shared" si="12"/>
        <v>17.424399999999999</v>
      </c>
      <c r="V31" s="2">
        <f t="shared" si="13"/>
        <v>18.606000000000002</v>
      </c>
      <c r="W31" s="2">
        <f t="shared" si="14"/>
        <v>17.234000000000002</v>
      </c>
    </row>
    <row r="32" spans="1:25" x14ac:dyDescent="0.35">
      <c r="B32" s="2">
        <f t="shared" si="5"/>
        <v>22.197199999999999</v>
      </c>
      <c r="C32" s="2">
        <f t="shared" si="6"/>
        <v>20.942800000000002</v>
      </c>
      <c r="G32" s="2">
        <f t="shared" si="7"/>
        <v>22.9376</v>
      </c>
      <c r="H32" s="2">
        <f t="shared" si="8"/>
        <v>21.722399999999997</v>
      </c>
      <c r="L32" s="2">
        <f t="shared" si="9"/>
        <v>22.487199999999998</v>
      </c>
      <c r="M32" s="2">
        <f t="shared" si="10"/>
        <v>21.232800000000001</v>
      </c>
      <c r="Q32" s="2">
        <f t="shared" si="11"/>
        <v>22.3276</v>
      </c>
      <c r="R32" s="2">
        <f t="shared" si="12"/>
        <v>21.112399999999997</v>
      </c>
      <c r="V32" s="2">
        <f t="shared" si="13"/>
        <v>22.097199999999997</v>
      </c>
      <c r="W32" s="2">
        <f t="shared" si="14"/>
        <v>20.8428</v>
      </c>
    </row>
    <row r="33" spans="2:23" x14ac:dyDescent="0.35">
      <c r="B33" s="2">
        <f t="shared" si="5"/>
        <v>14.8764</v>
      </c>
      <c r="C33" s="2">
        <f t="shared" si="6"/>
        <v>13.543600000000001</v>
      </c>
      <c r="G33" s="2">
        <f t="shared" si="7"/>
        <v>15.4368</v>
      </c>
      <c r="H33" s="2">
        <f t="shared" si="8"/>
        <v>14.143199999999998</v>
      </c>
      <c r="L33" s="2">
        <f t="shared" si="9"/>
        <v>14.686399999999999</v>
      </c>
      <c r="M33" s="2">
        <f t="shared" si="10"/>
        <v>13.3536</v>
      </c>
      <c r="Q33" s="2">
        <f t="shared" si="11"/>
        <v>15.116800000000001</v>
      </c>
      <c r="R33" s="2">
        <f t="shared" si="12"/>
        <v>13.8232</v>
      </c>
      <c r="V33" s="2">
        <f t="shared" si="13"/>
        <v>14.926399999999999</v>
      </c>
      <c r="W33" s="2">
        <f t="shared" si="14"/>
        <v>13.5936</v>
      </c>
    </row>
    <row r="34" spans="2:23" x14ac:dyDescent="0.35">
      <c r="B34" s="2">
        <f t="shared" si="5"/>
        <v>21.8476</v>
      </c>
      <c r="C34" s="2">
        <f t="shared" si="6"/>
        <v>20.632399999999997</v>
      </c>
      <c r="G34" s="2">
        <f t="shared" si="7"/>
        <v>22.367199999999997</v>
      </c>
      <c r="H34" s="2">
        <f t="shared" si="8"/>
        <v>21.1128</v>
      </c>
      <c r="L34" s="2">
        <f t="shared" si="9"/>
        <v>22.1768</v>
      </c>
      <c r="M34" s="2">
        <f t="shared" si="10"/>
        <v>20.883200000000002</v>
      </c>
      <c r="Q34" s="2">
        <f t="shared" si="11"/>
        <v>21.6876</v>
      </c>
      <c r="R34" s="2">
        <f t="shared" si="12"/>
        <v>20.472399999999997</v>
      </c>
      <c r="V34" s="2">
        <f t="shared" si="13"/>
        <v>21.697600000000001</v>
      </c>
      <c r="W34" s="2">
        <f t="shared" si="14"/>
        <v>20.482399999999998</v>
      </c>
    </row>
    <row r="35" spans="2:23" x14ac:dyDescent="0.35">
      <c r="B35" s="2">
        <f t="shared" si="5"/>
        <v>10.927999999999999</v>
      </c>
      <c r="C35" s="2">
        <f t="shared" si="6"/>
        <v>9.7520000000000007</v>
      </c>
      <c r="G35" s="2">
        <f t="shared" si="7"/>
        <v>11.6076</v>
      </c>
      <c r="H35" s="2">
        <f t="shared" si="8"/>
        <v>10.3924</v>
      </c>
      <c r="L35" s="2">
        <f t="shared" si="9"/>
        <v>11.236800000000001</v>
      </c>
      <c r="M35" s="2">
        <f t="shared" si="10"/>
        <v>9.9431999999999992</v>
      </c>
      <c r="Q35" s="2">
        <f t="shared" si="11"/>
        <v>11.1676</v>
      </c>
      <c r="R35" s="2">
        <f t="shared" si="12"/>
        <v>9.9524000000000008</v>
      </c>
      <c r="V35" s="2">
        <f t="shared" si="13"/>
        <v>10.797599999999999</v>
      </c>
      <c r="W35" s="2">
        <f t="shared" si="14"/>
        <v>9.5823999999999998</v>
      </c>
    </row>
    <row r="36" spans="2:23" x14ac:dyDescent="0.35">
      <c r="B36" s="2">
        <f t="shared" si="5"/>
        <v>27.507199999999997</v>
      </c>
      <c r="C36" s="2">
        <f t="shared" si="6"/>
        <v>26.252800000000001</v>
      </c>
      <c r="G36" s="2">
        <f t="shared" si="7"/>
        <v>28.497600000000002</v>
      </c>
      <c r="H36" s="2">
        <f t="shared" si="8"/>
        <v>27.282399999999999</v>
      </c>
      <c r="L36" s="2">
        <f t="shared" si="9"/>
        <v>27.6068</v>
      </c>
      <c r="M36" s="2">
        <f t="shared" si="10"/>
        <v>26.313200000000002</v>
      </c>
      <c r="Q36" s="2">
        <f t="shared" si="11"/>
        <v>28.136799999999997</v>
      </c>
      <c r="R36" s="2">
        <f t="shared" si="12"/>
        <v>26.8432</v>
      </c>
      <c r="V36" s="2">
        <f t="shared" si="13"/>
        <v>27.667199999999998</v>
      </c>
      <c r="W36" s="2">
        <f t="shared" si="14"/>
        <v>26.412800000000001</v>
      </c>
    </row>
    <row r="37" spans="2:23" x14ac:dyDescent="0.35">
      <c r="B37" s="2">
        <f t="shared" si="5"/>
        <v>9.458400000000001</v>
      </c>
      <c r="C37" s="2">
        <f t="shared" si="6"/>
        <v>8.3216000000000001</v>
      </c>
      <c r="G37" s="2">
        <f t="shared" si="7"/>
        <v>9.8475999999999999</v>
      </c>
      <c r="H37" s="2">
        <f t="shared" si="8"/>
        <v>8.6324000000000005</v>
      </c>
      <c r="L37" s="2">
        <f t="shared" si="9"/>
        <v>9.057599999999999</v>
      </c>
      <c r="M37" s="2">
        <f t="shared" si="10"/>
        <v>7.8423999999999996</v>
      </c>
      <c r="Q37" s="2">
        <f t="shared" si="11"/>
        <v>8.9672000000000001</v>
      </c>
      <c r="R37" s="2">
        <f t="shared" si="12"/>
        <v>7.7127999999999997</v>
      </c>
      <c r="V37" s="2">
        <f t="shared" si="13"/>
        <v>9.2379999999999995</v>
      </c>
      <c r="W37" s="2">
        <f t="shared" si="14"/>
        <v>8.0620000000000012</v>
      </c>
    </row>
    <row r="38" spans="2:23" x14ac:dyDescent="0.35">
      <c r="B38" s="2">
        <f t="shared" si="5"/>
        <v>19.756799999999998</v>
      </c>
      <c r="C38" s="2">
        <f t="shared" si="6"/>
        <v>18.463200000000001</v>
      </c>
      <c r="G38" s="2">
        <f t="shared" si="7"/>
        <v>19.807199999999998</v>
      </c>
      <c r="H38" s="2">
        <f t="shared" si="8"/>
        <v>18.552800000000001</v>
      </c>
      <c r="L38" s="2">
        <f t="shared" si="9"/>
        <v>19.5868</v>
      </c>
      <c r="M38" s="2">
        <f t="shared" si="10"/>
        <v>18.293200000000002</v>
      </c>
      <c r="Q38" s="2">
        <f t="shared" si="11"/>
        <v>20.267199999999999</v>
      </c>
      <c r="R38" s="2">
        <f t="shared" si="12"/>
        <v>19.012800000000002</v>
      </c>
      <c r="V38" s="2">
        <f t="shared" si="13"/>
        <v>19.547600000000003</v>
      </c>
      <c r="W38" s="2">
        <f t="shared" si="14"/>
        <v>18.3324</v>
      </c>
    </row>
    <row r="39" spans="2:23" x14ac:dyDescent="0.35">
      <c r="B39" s="2">
        <f t="shared" si="5"/>
        <v>12.6464</v>
      </c>
      <c r="C39" s="2">
        <f t="shared" si="6"/>
        <v>11.313600000000001</v>
      </c>
      <c r="G39" s="2">
        <f t="shared" si="7"/>
        <v>12.497199999999999</v>
      </c>
      <c r="H39" s="2">
        <f t="shared" si="8"/>
        <v>11.242799999999999</v>
      </c>
      <c r="L39" s="2">
        <f t="shared" si="9"/>
        <v>11.8964</v>
      </c>
      <c r="M39" s="2">
        <f t="shared" si="10"/>
        <v>10.563600000000001</v>
      </c>
      <c r="Q39" s="2">
        <f t="shared" si="11"/>
        <v>12.5764</v>
      </c>
      <c r="R39" s="2">
        <f t="shared" si="12"/>
        <v>11.243600000000001</v>
      </c>
      <c r="V39" s="2">
        <f t="shared" si="13"/>
        <v>12.146800000000001</v>
      </c>
      <c r="W39" s="2">
        <f t="shared" si="14"/>
        <v>10.853199999999999</v>
      </c>
    </row>
    <row r="40" spans="2:23" x14ac:dyDescent="0.35">
      <c r="B40" s="2">
        <f t="shared" si="5"/>
        <v>19.826799999999999</v>
      </c>
      <c r="C40" s="2">
        <f t="shared" si="6"/>
        <v>18.533200000000001</v>
      </c>
      <c r="G40" s="2">
        <f t="shared" si="7"/>
        <v>19.847199999999997</v>
      </c>
      <c r="H40" s="2">
        <f t="shared" si="8"/>
        <v>18.5928</v>
      </c>
      <c r="L40" s="2">
        <f t="shared" si="9"/>
        <v>19.887600000000003</v>
      </c>
      <c r="M40" s="2">
        <f t="shared" si="10"/>
        <v>18.6724</v>
      </c>
      <c r="Q40" s="2">
        <f t="shared" si="11"/>
        <v>20.806799999999999</v>
      </c>
      <c r="R40" s="2">
        <f t="shared" si="12"/>
        <v>19.513200000000001</v>
      </c>
      <c r="V40" s="2">
        <f t="shared" si="13"/>
        <v>19.947199999999999</v>
      </c>
      <c r="W40" s="2">
        <f t="shared" si="14"/>
        <v>18.692800000000002</v>
      </c>
    </row>
    <row r="41" spans="2:23" x14ac:dyDescent="0.35">
      <c r="B41" s="2">
        <f t="shared" si="5"/>
        <v>19.035599999999999</v>
      </c>
      <c r="C41" s="2">
        <f t="shared" si="6"/>
        <v>17.624399999999998</v>
      </c>
      <c r="G41" s="2">
        <f t="shared" si="7"/>
        <v>19.046399999999998</v>
      </c>
      <c r="H41" s="2">
        <f t="shared" si="8"/>
        <v>17.7136</v>
      </c>
      <c r="L41" s="2">
        <f t="shared" si="9"/>
        <v>18.6568</v>
      </c>
      <c r="M41" s="2">
        <f t="shared" si="10"/>
        <v>17.363200000000003</v>
      </c>
      <c r="Q41" s="2">
        <f t="shared" si="11"/>
        <v>19.646000000000001</v>
      </c>
      <c r="R41" s="2">
        <f t="shared" si="12"/>
        <v>18.274000000000001</v>
      </c>
      <c r="V41" s="2">
        <f t="shared" si="13"/>
        <v>18.8964</v>
      </c>
      <c r="W41" s="2">
        <f t="shared" si="14"/>
        <v>17.563600000000001</v>
      </c>
    </row>
    <row r="42" spans="2:23" x14ac:dyDescent="0.35">
      <c r="B42" s="2">
        <f t="shared" si="5"/>
        <v>15.357200000000001</v>
      </c>
      <c r="C42" s="2">
        <f t="shared" si="6"/>
        <v>14.1028</v>
      </c>
      <c r="G42" s="2">
        <f t="shared" si="7"/>
        <v>16.607199999999999</v>
      </c>
      <c r="H42" s="2">
        <f t="shared" si="8"/>
        <v>15.3528</v>
      </c>
      <c r="L42" s="2">
        <f t="shared" si="9"/>
        <v>16.296400000000002</v>
      </c>
      <c r="M42" s="2">
        <f t="shared" si="10"/>
        <v>14.963600000000001</v>
      </c>
      <c r="Q42" s="2">
        <f t="shared" si="11"/>
        <v>16.136800000000001</v>
      </c>
      <c r="R42" s="2">
        <f t="shared" si="12"/>
        <v>14.8432</v>
      </c>
      <c r="V42" s="2">
        <f t="shared" si="13"/>
        <v>16.337199999999999</v>
      </c>
      <c r="W42" s="2">
        <f t="shared" si="14"/>
        <v>15.082800000000001</v>
      </c>
    </row>
    <row r="43" spans="2:23" x14ac:dyDescent="0.35">
      <c r="B43" s="2">
        <f t="shared" si="5"/>
        <v>18.287600000000001</v>
      </c>
      <c r="C43" s="2">
        <f t="shared" si="6"/>
        <v>17.072399999999998</v>
      </c>
      <c r="G43" s="2">
        <f t="shared" si="7"/>
        <v>18.6876</v>
      </c>
      <c r="H43" s="2">
        <f t="shared" si="8"/>
        <v>17.472399999999997</v>
      </c>
      <c r="L43" s="2">
        <f t="shared" si="9"/>
        <v>18.9772</v>
      </c>
      <c r="M43" s="2">
        <f t="shared" si="10"/>
        <v>17.722800000000003</v>
      </c>
      <c r="Q43" s="2">
        <f t="shared" si="11"/>
        <v>19.2576</v>
      </c>
      <c r="R43" s="2">
        <f t="shared" si="12"/>
        <v>18.042399999999997</v>
      </c>
      <c r="V43" s="2">
        <f t="shared" si="13"/>
        <v>19.127199999999998</v>
      </c>
      <c r="W43" s="2">
        <f t="shared" si="14"/>
        <v>17.872800000000002</v>
      </c>
    </row>
    <row r="44" spans="2:23" x14ac:dyDescent="0.35">
      <c r="B44" s="2">
        <f t="shared" si="5"/>
        <v>19.037600000000001</v>
      </c>
      <c r="C44" s="2">
        <f t="shared" si="6"/>
        <v>17.822399999999998</v>
      </c>
      <c r="G44" s="2">
        <f t="shared" si="7"/>
        <v>18.396799999999999</v>
      </c>
      <c r="H44" s="2">
        <f t="shared" si="8"/>
        <v>17.103200000000001</v>
      </c>
      <c r="L44" s="2">
        <f t="shared" si="9"/>
        <v>18.597199999999997</v>
      </c>
      <c r="M44" s="2">
        <f t="shared" si="10"/>
        <v>17.3428</v>
      </c>
      <c r="Q44" s="2">
        <f t="shared" si="11"/>
        <v>18.9068</v>
      </c>
      <c r="R44" s="2">
        <f t="shared" si="12"/>
        <v>17.613200000000003</v>
      </c>
      <c r="V44" s="2">
        <f t="shared" si="13"/>
        <v>18.857199999999999</v>
      </c>
      <c r="W44" s="2">
        <f t="shared" si="14"/>
        <v>17.602800000000002</v>
      </c>
    </row>
    <row r="45" spans="2:23" x14ac:dyDescent="0.35">
      <c r="B45" s="2">
        <f t="shared" si="5"/>
        <v>19.425599999999999</v>
      </c>
      <c r="C45" s="2">
        <f t="shared" si="6"/>
        <v>18.014399999999998</v>
      </c>
      <c r="G45" s="2">
        <f t="shared" si="7"/>
        <v>19.155200000000001</v>
      </c>
      <c r="H45" s="2">
        <f t="shared" si="8"/>
        <v>17.704799999999999</v>
      </c>
      <c r="L45" s="2">
        <f t="shared" si="9"/>
        <v>18.6952</v>
      </c>
      <c r="M45" s="2">
        <f t="shared" si="10"/>
        <v>17.244799999999998</v>
      </c>
      <c r="Q45" s="2">
        <f t="shared" si="11"/>
        <v>18.1752</v>
      </c>
      <c r="R45" s="2">
        <f t="shared" si="12"/>
        <v>16.724799999999998</v>
      </c>
      <c r="V45" s="2">
        <f t="shared" si="13"/>
        <v>18.845200000000002</v>
      </c>
      <c r="W45" s="2">
        <f t="shared" si="14"/>
        <v>17.3948</v>
      </c>
    </row>
    <row r="46" spans="2:23" x14ac:dyDescent="0.35">
      <c r="B46" s="2">
        <f t="shared" si="5"/>
        <v>31.304399999999998</v>
      </c>
      <c r="C46" s="2">
        <f t="shared" si="6"/>
        <v>29.775600000000001</v>
      </c>
      <c r="G46" s="2">
        <f t="shared" si="7"/>
        <v>31.5748</v>
      </c>
      <c r="H46" s="2">
        <f t="shared" si="8"/>
        <v>30.085199999999997</v>
      </c>
      <c r="L46" s="2">
        <f t="shared" si="9"/>
        <v>31.264399999999998</v>
      </c>
      <c r="M46" s="2">
        <f t="shared" si="10"/>
        <v>29.735600000000002</v>
      </c>
      <c r="Q46" s="2">
        <f t="shared" si="11"/>
        <v>31.314800000000002</v>
      </c>
      <c r="R46" s="2">
        <f t="shared" si="12"/>
        <v>29.825199999999999</v>
      </c>
      <c r="V46" s="2">
        <f t="shared" si="13"/>
        <v>31.404800000000002</v>
      </c>
      <c r="W46" s="2">
        <f t="shared" si="14"/>
        <v>29.915199999999999</v>
      </c>
    </row>
    <row r="47" spans="2:23" x14ac:dyDescent="0.35">
      <c r="B47" s="2"/>
      <c r="C47" s="2"/>
    </row>
    <row r="48" spans="2:23" x14ac:dyDescent="0.35">
      <c r="B48" s="2"/>
      <c r="C48" s="2"/>
    </row>
    <row r="49" spans="2:3" x14ac:dyDescent="0.35">
      <c r="B49" s="2"/>
      <c r="C49" s="2"/>
    </row>
    <row r="50" spans="2:3" x14ac:dyDescent="0.35">
      <c r="B50" s="2"/>
      <c r="C50" s="2"/>
    </row>
    <row r="51" spans="2:3" x14ac:dyDescent="0.35">
      <c r="B51" s="2"/>
      <c r="C51" s="2"/>
    </row>
  </sheetData>
  <mergeCells count="5">
    <mergeCell ref="B1:D1"/>
    <mergeCell ref="G1:I1"/>
    <mergeCell ref="L1:N1"/>
    <mergeCell ref="Q1:S1"/>
    <mergeCell ref="V1:X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4D095-2EA1-4D40-AB08-A1CFB6CAA302}">
  <dimension ref="A1:Y46"/>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29</v>
      </c>
      <c r="I2" t="s">
        <v>26</v>
      </c>
      <c r="J2" s="1" t="s">
        <v>32</v>
      </c>
      <c r="L2" t="s">
        <v>28</v>
      </c>
      <c r="M2" t="s">
        <v>29</v>
      </c>
      <c r="N2" t="s">
        <v>26</v>
      </c>
      <c r="O2" s="1" t="s">
        <v>32</v>
      </c>
      <c r="Q2" t="s">
        <v>28</v>
      </c>
      <c r="R2" t="s">
        <v>30</v>
      </c>
      <c r="S2" t="s">
        <v>26</v>
      </c>
      <c r="T2" s="1" t="s">
        <v>32</v>
      </c>
      <c r="V2" t="s">
        <v>28</v>
      </c>
      <c r="W2" t="s">
        <v>29</v>
      </c>
      <c r="X2" t="s">
        <v>26</v>
      </c>
      <c r="Y2" s="1" t="s">
        <v>32</v>
      </c>
    </row>
    <row r="3" spans="1:25" x14ac:dyDescent="0.35">
      <c r="A3" t="s">
        <v>0</v>
      </c>
      <c r="B3">
        <v>18.98</v>
      </c>
      <c r="C3">
        <v>7.71</v>
      </c>
      <c r="D3">
        <v>0.24</v>
      </c>
      <c r="E3" s="2">
        <f>1.96 *D3</f>
        <v>0.47039999999999998</v>
      </c>
      <c r="G3">
        <v>18.13</v>
      </c>
      <c r="H3">
        <v>8.07</v>
      </c>
      <c r="I3">
        <v>0.26</v>
      </c>
      <c r="J3" s="2">
        <f xml:space="preserve"> 1.96 *I3</f>
        <v>0.50960000000000005</v>
      </c>
      <c r="L3">
        <v>18.52</v>
      </c>
      <c r="M3">
        <v>7.46</v>
      </c>
      <c r="N3">
        <v>0.24</v>
      </c>
      <c r="O3" s="2">
        <f xml:space="preserve"> 1.96 * N3</f>
        <v>0.47039999999999998</v>
      </c>
      <c r="Q3">
        <v>18.98</v>
      </c>
      <c r="R3">
        <v>7.33</v>
      </c>
      <c r="S3">
        <v>0.23</v>
      </c>
      <c r="T3" s="2">
        <f xml:space="preserve"> 1.96 * S3</f>
        <v>0.45080000000000003</v>
      </c>
      <c r="V3">
        <v>18.440000000000001</v>
      </c>
      <c r="W3">
        <v>7.56</v>
      </c>
      <c r="X3">
        <v>0.24</v>
      </c>
      <c r="Y3" s="2">
        <f xml:space="preserve"> 1.96 * X3</f>
        <v>0.47039999999999998</v>
      </c>
    </row>
    <row r="4" spans="1:25" x14ac:dyDescent="0.35">
      <c r="A4" t="s">
        <v>1</v>
      </c>
      <c r="B4">
        <v>12.66</v>
      </c>
      <c r="C4">
        <v>5.87</v>
      </c>
      <c r="D4">
        <v>0.19</v>
      </c>
      <c r="E4" s="2">
        <f t="shared" ref="E4:E22" si="0">1.96 *D4</f>
        <v>0.37240000000000001</v>
      </c>
      <c r="G4">
        <v>12.58</v>
      </c>
      <c r="H4">
        <v>5.56</v>
      </c>
      <c r="I4">
        <v>0.18</v>
      </c>
      <c r="J4" s="2">
        <f t="shared" ref="J4:J22" si="1" xml:space="preserve"> 1.96 *I4</f>
        <v>0.3528</v>
      </c>
      <c r="L4">
        <v>12.72</v>
      </c>
      <c r="M4">
        <v>5.72</v>
      </c>
      <c r="N4">
        <v>0.18</v>
      </c>
      <c r="O4" s="2">
        <f t="shared" ref="O4:O22" si="2" xml:space="preserve"> 1.96 * N4</f>
        <v>0.3528</v>
      </c>
      <c r="Q4">
        <v>12.66</v>
      </c>
      <c r="R4">
        <v>5.72</v>
      </c>
      <c r="S4">
        <v>0.18</v>
      </c>
      <c r="T4" s="2">
        <f t="shared" ref="T4:T22" si="3" xml:space="preserve"> 1.96 * S4</f>
        <v>0.3528</v>
      </c>
      <c r="V4">
        <v>12.53</v>
      </c>
      <c r="W4">
        <v>5.73</v>
      </c>
      <c r="X4">
        <v>0.18</v>
      </c>
      <c r="Y4" s="2">
        <f t="shared" ref="Y4:Y22" si="4" xml:space="preserve"> 1.96 * X4</f>
        <v>0.3528</v>
      </c>
    </row>
    <row r="5" spans="1:25" x14ac:dyDescent="0.35">
      <c r="A5" t="s">
        <v>2</v>
      </c>
      <c r="B5">
        <v>10.3</v>
      </c>
      <c r="C5">
        <v>6.38</v>
      </c>
      <c r="D5">
        <v>0.2</v>
      </c>
      <c r="E5" s="2">
        <f t="shared" si="0"/>
        <v>0.39200000000000002</v>
      </c>
      <c r="G5">
        <v>10.28</v>
      </c>
      <c r="H5">
        <v>6.42</v>
      </c>
      <c r="I5">
        <v>0.2</v>
      </c>
      <c r="J5" s="2">
        <f t="shared" si="1"/>
        <v>0.39200000000000002</v>
      </c>
      <c r="L5">
        <v>10.19</v>
      </c>
      <c r="M5">
        <v>6.35</v>
      </c>
      <c r="N5">
        <v>0.2</v>
      </c>
      <c r="O5" s="2">
        <f t="shared" si="2"/>
        <v>0.39200000000000002</v>
      </c>
      <c r="Q5">
        <v>10.27</v>
      </c>
      <c r="R5">
        <v>6.4</v>
      </c>
      <c r="S5">
        <v>0.2</v>
      </c>
      <c r="T5" s="2">
        <f t="shared" si="3"/>
        <v>0.39200000000000002</v>
      </c>
      <c r="V5">
        <v>10.56</v>
      </c>
      <c r="W5">
        <v>6.27</v>
      </c>
      <c r="X5">
        <v>0.2</v>
      </c>
      <c r="Y5" s="2">
        <f t="shared" si="4"/>
        <v>0.39200000000000002</v>
      </c>
    </row>
    <row r="6" spans="1:25" x14ac:dyDescent="0.35">
      <c r="A6" t="s">
        <v>3</v>
      </c>
      <c r="B6">
        <v>12.4</v>
      </c>
      <c r="C6">
        <v>6.17</v>
      </c>
      <c r="D6">
        <v>0.2</v>
      </c>
      <c r="E6" s="2">
        <f t="shared" si="0"/>
        <v>0.39200000000000002</v>
      </c>
      <c r="G6">
        <v>12.53</v>
      </c>
      <c r="H6">
        <v>6.25</v>
      </c>
      <c r="I6">
        <v>0.2</v>
      </c>
      <c r="J6" s="2">
        <f t="shared" si="1"/>
        <v>0.39200000000000002</v>
      </c>
      <c r="L6">
        <v>12.35</v>
      </c>
      <c r="M6">
        <v>6.18</v>
      </c>
      <c r="N6">
        <v>0.2</v>
      </c>
      <c r="O6" s="2">
        <f t="shared" si="2"/>
        <v>0.39200000000000002</v>
      </c>
      <c r="Q6">
        <v>12.41</v>
      </c>
      <c r="R6">
        <v>6.21</v>
      </c>
      <c r="S6">
        <v>0.2</v>
      </c>
      <c r="T6" s="2">
        <f t="shared" si="3"/>
        <v>0.39200000000000002</v>
      </c>
      <c r="V6">
        <v>12.52</v>
      </c>
      <c r="W6">
        <v>6.49</v>
      </c>
      <c r="X6">
        <v>0.21</v>
      </c>
      <c r="Y6" s="2">
        <f t="shared" si="4"/>
        <v>0.41159999999999997</v>
      </c>
    </row>
    <row r="7" spans="1:25" x14ac:dyDescent="0.35">
      <c r="A7" t="s">
        <v>4</v>
      </c>
      <c r="B7">
        <v>9.93</v>
      </c>
      <c r="C7">
        <v>6.04</v>
      </c>
      <c r="D7">
        <v>0.19</v>
      </c>
      <c r="E7" s="2">
        <f t="shared" si="0"/>
        <v>0.37240000000000001</v>
      </c>
      <c r="G7">
        <v>9.8699999999999992</v>
      </c>
      <c r="H7">
        <v>6.2</v>
      </c>
      <c r="I7">
        <v>0.2</v>
      </c>
      <c r="J7" s="2">
        <f t="shared" si="1"/>
        <v>0.39200000000000002</v>
      </c>
      <c r="L7">
        <v>9.92</v>
      </c>
      <c r="M7">
        <v>6.42</v>
      </c>
      <c r="N7">
        <v>0.2</v>
      </c>
      <c r="O7" s="2">
        <f t="shared" si="2"/>
        <v>0.39200000000000002</v>
      </c>
      <c r="Q7">
        <v>9.92</v>
      </c>
      <c r="R7">
        <v>6.56</v>
      </c>
      <c r="S7">
        <v>0.21</v>
      </c>
      <c r="T7" s="2">
        <f t="shared" si="3"/>
        <v>0.41159999999999997</v>
      </c>
      <c r="V7">
        <v>9.7200000000000006</v>
      </c>
      <c r="W7">
        <v>6.4</v>
      </c>
      <c r="X7">
        <v>0.2</v>
      </c>
      <c r="Y7" s="2">
        <f t="shared" si="4"/>
        <v>0.39200000000000002</v>
      </c>
    </row>
    <row r="8" spans="1:25" x14ac:dyDescent="0.35">
      <c r="A8" t="s">
        <v>5</v>
      </c>
      <c r="B8">
        <v>11.26</v>
      </c>
      <c r="C8">
        <v>5.62</v>
      </c>
      <c r="D8">
        <v>0.18</v>
      </c>
      <c r="E8" s="2">
        <f t="shared" si="0"/>
        <v>0.3528</v>
      </c>
      <c r="G8">
        <v>11.83</v>
      </c>
      <c r="H8">
        <v>5.58</v>
      </c>
      <c r="I8">
        <v>0.18</v>
      </c>
      <c r="J8" s="2">
        <f t="shared" si="1"/>
        <v>0.3528</v>
      </c>
      <c r="L8">
        <v>11.49</v>
      </c>
      <c r="M8">
        <v>5.68</v>
      </c>
      <c r="N8">
        <v>0.18</v>
      </c>
      <c r="O8" s="2">
        <f t="shared" si="2"/>
        <v>0.3528</v>
      </c>
      <c r="Q8">
        <v>11.4</v>
      </c>
      <c r="R8">
        <v>5.58</v>
      </c>
      <c r="S8">
        <v>0.18</v>
      </c>
      <c r="T8" s="2">
        <f t="shared" si="3"/>
        <v>0.3528</v>
      </c>
      <c r="V8">
        <v>11.28</v>
      </c>
      <c r="W8">
        <v>5.66</v>
      </c>
      <c r="X8">
        <v>0.18</v>
      </c>
      <c r="Y8" s="2">
        <f t="shared" si="4"/>
        <v>0.3528</v>
      </c>
    </row>
    <row r="9" spans="1:25" x14ac:dyDescent="0.35">
      <c r="A9" t="s">
        <v>6</v>
      </c>
      <c r="B9">
        <v>7.77</v>
      </c>
      <c r="C9">
        <v>5.97</v>
      </c>
      <c r="D9">
        <v>0.19</v>
      </c>
      <c r="E9" s="2">
        <f t="shared" si="0"/>
        <v>0.37240000000000001</v>
      </c>
      <c r="G9">
        <v>8.1</v>
      </c>
      <c r="H9">
        <v>5.88</v>
      </c>
      <c r="I9">
        <v>0.19</v>
      </c>
      <c r="J9" s="2">
        <f t="shared" si="1"/>
        <v>0.37240000000000001</v>
      </c>
      <c r="L9">
        <v>7.59</v>
      </c>
      <c r="M9">
        <v>5.9</v>
      </c>
      <c r="N9">
        <v>0.19</v>
      </c>
      <c r="O9" s="2">
        <f t="shared" si="2"/>
        <v>0.37240000000000001</v>
      </c>
      <c r="Q9">
        <v>7.82</v>
      </c>
      <c r="R9">
        <v>5.76</v>
      </c>
      <c r="S9">
        <v>0.18</v>
      </c>
      <c r="T9" s="2">
        <f t="shared" si="3"/>
        <v>0.3528</v>
      </c>
      <c r="V9">
        <v>7.77</v>
      </c>
      <c r="W9">
        <v>6.11</v>
      </c>
      <c r="X9">
        <v>0.19</v>
      </c>
      <c r="Y9" s="2">
        <f t="shared" si="4"/>
        <v>0.37240000000000001</v>
      </c>
    </row>
    <row r="10" spans="1:25" x14ac:dyDescent="0.35">
      <c r="A10" t="s">
        <v>7</v>
      </c>
      <c r="B10">
        <v>11.22</v>
      </c>
      <c r="C10">
        <v>5.49</v>
      </c>
      <c r="D10">
        <v>0.17</v>
      </c>
      <c r="E10" s="2">
        <f t="shared" si="0"/>
        <v>0.3332</v>
      </c>
      <c r="G10">
        <v>11.5</v>
      </c>
      <c r="H10">
        <v>5.64</v>
      </c>
      <c r="I10">
        <v>0.18</v>
      </c>
      <c r="J10" s="2">
        <f t="shared" si="1"/>
        <v>0.3528</v>
      </c>
      <c r="L10">
        <v>11.43</v>
      </c>
      <c r="M10">
        <v>5.86</v>
      </c>
      <c r="N10">
        <v>0.19</v>
      </c>
      <c r="O10" s="2">
        <f t="shared" si="2"/>
        <v>0.37240000000000001</v>
      </c>
      <c r="Q10">
        <v>11.13</v>
      </c>
      <c r="R10">
        <v>5.4</v>
      </c>
      <c r="S10">
        <v>0.17</v>
      </c>
      <c r="T10" s="2">
        <f t="shared" si="3"/>
        <v>0.3332</v>
      </c>
      <c r="V10">
        <v>11.16</v>
      </c>
      <c r="W10">
        <v>5.62</v>
      </c>
      <c r="X10">
        <v>0.18</v>
      </c>
      <c r="Y10" s="2">
        <f t="shared" si="4"/>
        <v>0.3528</v>
      </c>
    </row>
    <row r="11" spans="1:25" x14ac:dyDescent="0.35">
      <c r="A11" t="s">
        <v>8</v>
      </c>
      <c r="B11">
        <v>5.41</v>
      </c>
      <c r="C11">
        <v>4.9400000000000004</v>
      </c>
      <c r="D11">
        <v>0.16</v>
      </c>
      <c r="E11" s="2">
        <f t="shared" si="0"/>
        <v>0.31359999999999999</v>
      </c>
      <c r="G11">
        <v>5.8</v>
      </c>
      <c r="H11">
        <v>5.28</v>
      </c>
      <c r="I11">
        <v>0.17</v>
      </c>
      <c r="J11" s="2">
        <f t="shared" si="1"/>
        <v>0.3332</v>
      </c>
      <c r="L11">
        <v>5.63</v>
      </c>
      <c r="M11">
        <v>5.4</v>
      </c>
      <c r="N11">
        <v>0.17</v>
      </c>
      <c r="O11" s="2">
        <f t="shared" si="2"/>
        <v>0.3332</v>
      </c>
      <c r="Q11">
        <v>5.58</v>
      </c>
      <c r="R11">
        <v>5.21</v>
      </c>
      <c r="S11">
        <v>0.16</v>
      </c>
      <c r="T11" s="2">
        <f t="shared" si="3"/>
        <v>0.31359999999999999</v>
      </c>
      <c r="V11">
        <v>5.39</v>
      </c>
      <c r="W11">
        <v>5.24</v>
      </c>
      <c r="X11">
        <v>0.17</v>
      </c>
      <c r="Y11" s="2">
        <f t="shared" si="4"/>
        <v>0.3332</v>
      </c>
    </row>
    <row r="12" spans="1:25" x14ac:dyDescent="0.35">
      <c r="A12" t="s">
        <v>9</v>
      </c>
      <c r="B12">
        <v>16.38</v>
      </c>
      <c r="C12">
        <v>6.97</v>
      </c>
      <c r="D12">
        <v>0.22</v>
      </c>
      <c r="E12" s="2">
        <f t="shared" si="0"/>
        <v>0.43119999999999997</v>
      </c>
      <c r="G12">
        <v>17.100000000000001</v>
      </c>
      <c r="H12">
        <v>6.79</v>
      </c>
      <c r="I12">
        <v>0.21</v>
      </c>
      <c r="J12" s="2">
        <f t="shared" si="1"/>
        <v>0.41159999999999997</v>
      </c>
      <c r="L12">
        <v>16.46</v>
      </c>
      <c r="M12">
        <v>7.04</v>
      </c>
      <c r="N12">
        <v>0.22</v>
      </c>
      <c r="O12" s="2">
        <f t="shared" si="2"/>
        <v>0.43119999999999997</v>
      </c>
      <c r="Q12">
        <v>16.8</v>
      </c>
      <c r="R12">
        <v>7.08</v>
      </c>
      <c r="S12">
        <v>0.22</v>
      </c>
      <c r="T12" s="2">
        <f t="shared" si="3"/>
        <v>0.43119999999999997</v>
      </c>
      <c r="V12">
        <v>16.420000000000002</v>
      </c>
      <c r="W12">
        <v>6.78</v>
      </c>
      <c r="X12">
        <v>0.21</v>
      </c>
      <c r="Y12" s="2">
        <f t="shared" si="4"/>
        <v>0.41159999999999997</v>
      </c>
    </row>
    <row r="13" spans="1:25" x14ac:dyDescent="0.35">
      <c r="A13" t="s">
        <v>10</v>
      </c>
      <c r="B13">
        <v>4.67</v>
      </c>
      <c r="C13">
        <v>4.8099999999999996</v>
      </c>
      <c r="D13">
        <v>0.15</v>
      </c>
      <c r="E13" s="2">
        <f t="shared" si="0"/>
        <v>0.29399999999999998</v>
      </c>
      <c r="G13">
        <v>4.88</v>
      </c>
      <c r="H13">
        <v>5.16</v>
      </c>
      <c r="I13">
        <v>0.16</v>
      </c>
      <c r="J13" s="2">
        <f t="shared" si="1"/>
        <v>0.31359999999999999</v>
      </c>
      <c r="L13">
        <v>4.43</v>
      </c>
      <c r="M13">
        <v>5.04</v>
      </c>
      <c r="N13">
        <v>0.16</v>
      </c>
      <c r="O13" s="2">
        <f t="shared" si="2"/>
        <v>0.31359999999999999</v>
      </c>
      <c r="Q13">
        <v>4.3899999999999997</v>
      </c>
      <c r="R13">
        <v>5.34</v>
      </c>
      <c r="S13">
        <v>0.17</v>
      </c>
      <c r="T13" s="2">
        <f t="shared" si="3"/>
        <v>0.3332</v>
      </c>
      <c r="V13">
        <v>4.55</v>
      </c>
      <c r="W13">
        <v>5.0599999999999996</v>
      </c>
      <c r="X13">
        <v>0.16</v>
      </c>
      <c r="Y13" s="2">
        <f t="shared" si="4"/>
        <v>0.31359999999999999</v>
      </c>
    </row>
    <row r="14" spans="1:25" x14ac:dyDescent="0.35">
      <c r="A14" t="s">
        <v>11</v>
      </c>
      <c r="B14">
        <v>10.53</v>
      </c>
      <c r="C14">
        <v>5.91</v>
      </c>
      <c r="D14">
        <v>0.19</v>
      </c>
      <c r="E14" s="2">
        <f t="shared" si="0"/>
        <v>0.37240000000000001</v>
      </c>
      <c r="G14">
        <v>10.55</v>
      </c>
      <c r="H14">
        <v>5.77</v>
      </c>
      <c r="I14">
        <v>0.18</v>
      </c>
      <c r="J14" s="2">
        <f t="shared" si="1"/>
        <v>0.3528</v>
      </c>
      <c r="L14">
        <v>10.49</v>
      </c>
      <c r="M14">
        <v>6.04</v>
      </c>
      <c r="N14">
        <v>0.19</v>
      </c>
      <c r="O14" s="2">
        <f t="shared" si="2"/>
        <v>0.37240000000000001</v>
      </c>
      <c r="Q14">
        <v>10.83</v>
      </c>
      <c r="R14">
        <v>5.86</v>
      </c>
      <c r="S14">
        <v>0.19</v>
      </c>
      <c r="T14" s="2">
        <f t="shared" si="3"/>
        <v>0.37240000000000001</v>
      </c>
      <c r="V14">
        <v>10.41</v>
      </c>
      <c r="W14">
        <v>5.64</v>
      </c>
      <c r="X14">
        <v>0.18</v>
      </c>
      <c r="Y14" s="2">
        <f t="shared" si="4"/>
        <v>0.3528</v>
      </c>
    </row>
    <row r="15" spans="1:25" x14ac:dyDescent="0.35">
      <c r="A15" t="s">
        <v>12</v>
      </c>
      <c r="B15">
        <v>6.1</v>
      </c>
      <c r="C15">
        <v>5.57</v>
      </c>
      <c r="D15">
        <v>0.18</v>
      </c>
      <c r="E15" s="2">
        <f t="shared" si="0"/>
        <v>0.3528</v>
      </c>
      <c r="G15">
        <v>6.05</v>
      </c>
      <c r="H15">
        <v>5.3</v>
      </c>
      <c r="I15">
        <v>0.17</v>
      </c>
      <c r="J15" s="2">
        <f t="shared" si="1"/>
        <v>0.3332</v>
      </c>
      <c r="L15">
        <v>5.73</v>
      </c>
      <c r="M15">
        <v>5.47</v>
      </c>
      <c r="N15">
        <v>0.17</v>
      </c>
      <c r="O15" s="2">
        <f t="shared" si="2"/>
        <v>0.3332</v>
      </c>
      <c r="Q15">
        <v>6.1</v>
      </c>
      <c r="R15">
        <v>5.63</v>
      </c>
      <c r="S15">
        <v>0.18</v>
      </c>
      <c r="T15" s="2">
        <f t="shared" si="3"/>
        <v>0.3528</v>
      </c>
      <c r="V15">
        <v>5.87</v>
      </c>
      <c r="W15">
        <v>5.43</v>
      </c>
      <c r="X15">
        <v>0.17</v>
      </c>
      <c r="Y15" s="2">
        <f t="shared" si="4"/>
        <v>0.3332</v>
      </c>
    </row>
    <row r="16" spans="1:25" x14ac:dyDescent="0.35">
      <c r="A16" t="s">
        <v>13</v>
      </c>
      <c r="B16">
        <v>10.5</v>
      </c>
      <c r="C16">
        <v>5.85</v>
      </c>
      <c r="D16">
        <v>0.18</v>
      </c>
      <c r="E16" s="2">
        <f t="shared" si="0"/>
        <v>0.3528</v>
      </c>
      <c r="G16">
        <v>10.54</v>
      </c>
      <c r="H16">
        <v>5.72</v>
      </c>
      <c r="I16">
        <v>0.18</v>
      </c>
      <c r="J16" s="2">
        <f t="shared" si="1"/>
        <v>0.3528</v>
      </c>
      <c r="L16">
        <v>10.58</v>
      </c>
      <c r="M16">
        <v>5.71</v>
      </c>
      <c r="N16">
        <v>0.18</v>
      </c>
      <c r="O16" s="2">
        <f t="shared" si="2"/>
        <v>0.3528</v>
      </c>
      <c r="Q16">
        <v>11.12</v>
      </c>
      <c r="R16">
        <v>5.98</v>
      </c>
      <c r="S16">
        <v>0.19</v>
      </c>
      <c r="T16" s="2">
        <f t="shared" si="3"/>
        <v>0.37240000000000001</v>
      </c>
      <c r="V16">
        <v>10.58</v>
      </c>
      <c r="W16">
        <v>5.8</v>
      </c>
      <c r="X16">
        <v>0.18</v>
      </c>
      <c r="Y16" s="2">
        <f t="shared" si="4"/>
        <v>0.3528</v>
      </c>
    </row>
    <row r="17" spans="1:25" x14ac:dyDescent="0.35">
      <c r="A17" t="s">
        <v>14</v>
      </c>
      <c r="B17">
        <v>10.41</v>
      </c>
      <c r="C17">
        <v>6.45</v>
      </c>
      <c r="D17">
        <v>0.2</v>
      </c>
      <c r="E17" s="2">
        <f t="shared" si="0"/>
        <v>0.39200000000000002</v>
      </c>
      <c r="G17">
        <v>10.57</v>
      </c>
      <c r="H17">
        <v>6.52</v>
      </c>
      <c r="I17">
        <v>0.21</v>
      </c>
      <c r="J17" s="2">
        <f t="shared" si="1"/>
        <v>0.41159999999999997</v>
      </c>
      <c r="L17">
        <v>10.32</v>
      </c>
      <c r="M17">
        <v>6.38</v>
      </c>
      <c r="N17">
        <v>0.2</v>
      </c>
      <c r="O17" s="2">
        <f t="shared" si="2"/>
        <v>0.39200000000000002</v>
      </c>
      <c r="Q17">
        <v>10.94</v>
      </c>
      <c r="R17">
        <v>6.65</v>
      </c>
      <c r="S17">
        <v>0.21</v>
      </c>
      <c r="T17" s="2">
        <f t="shared" si="3"/>
        <v>0.41159999999999997</v>
      </c>
      <c r="V17">
        <v>10.45</v>
      </c>
      <c r="W17">
        <v>6.44</v>
      </c>
      <c r="X17">
        <v>0.2</v>
      </c>
      <c r="Y17" s="2">
        <f t="shared" si="4"/>
        <v>0.39200000000000002</v>
      </c>
    </row>
    <row r="18" spans="1:25" x14ac:dyDescent="0.35">
      <c r="A18" t="s">
        <v>15</v>
      </c>
      <c r="B18">
        <v>7.57</v>
      </c>
      <c r="C18">
        <v>5.36</v>
      </c>
      <c r="D18">
        <v>0.17</v>
      </c>
      <c r="E18" s="2">
        <f t="shared" si="0"/>
        <v>0.3332</v>
      </c>
      <c r="G18">
        <v>8.23</v>
      </c>
      <c r="H18">
        <v>5.5</v>
      </c>
      <c r="I18">
        <v>0.17</v>
      </c>
      <c r="J18" s="2">
        <f t="shared" si="1"/>
        <v>0.3332</v>
      </c>
      <c r="L18">
        <v>8.0299999999999994</v>
      </c>
      <c r="M18">
        <v>5.69</v>
      </c>
      <c r="N18">
        <v>0.18</v>
      </c>
      <c r="O18" s="2">
        <f t="shared" si="2"/>
        <v>0.3528</v>
      </c>
      <c r="Q18">
        <v>7.99</v>
      </c>
      <c r="R18">
        <v>5.68</v>
      </c>
      <c r="S18">
        <v>0.18</v>
      </c>
      <c r="T18" s="2">
        <f t="shared" si="3"/>
        <v>0.3528</v>
      </c>
      <c r="V18">
        <v>8.11</v>
      </c>
      <c r="W18">
        <v>5.37</v>
      </c>
      <c r="X18">
        <v>0.17</v>
      </c>
      <c r="Y18" s="2">
        <f t="shared" si="4"/>
        <v>0.3332</v>
      </c>
    </row>
    <row r="19" spans="1:25" x14ac:dyDescent="0.35">
      <c r="A19" t="s">
        <v>16</v>
      </c>
      <c r="B19">
        <v>10.08</v>
      </c>
      <c r="C19">
        <v>5.85</v>
      </c>
      <c r="D19">
        <v>0.18</v>
      </c>
      <c r="E19" s="2">
        <f t="shared" si="0"/>
        <v>0.3528</v>
      </c>
      <c r="G19">
        <v>10.25</v>
      </c>
      <c r="H19">
        <v>5.84</v>
      </c>
      <c r="I19">
        <v>0.18</v>
      </c>
      <c r="J19" s="2">
        <f t="shared" si="1"/>
        <v>0.3528</v>
      </c>
      <c r="L19">
        <v>10.47</v>
      </c>
      <c r="M19">
        <v>5.97</v>
      </c>
      <c r="N19">
        <v>0.19</v>
      </c>
      <c r="O19" s="2">
        <f t="shared" si="2"/>
        <v>0.37240000000000001</v>
      </c>
      <c r="Q19">
        <v>10.59</v>
      </c>
      <c r="R19">
        <v>5.87</v>
      </c>
      <c r="S19">
        <v>0.19</v>
      </c>
      <c r="T19" s="2">
        <f t="shared" si="3"/>
        <v>0.37240000000000001</v>
      </c>
      <c r="V19">
        <v>10.55</v>
      </c>
      <c r="W19">
        <v>6.04</v>
      </c>
      <c r="X19">
        <v>0.19</v>
      </c>
      <c r="Y19" s="2">
        <f t="shared" si="4"/>
        <v>0.37240000000000001</v>
      </c>
    </row>
    <row r="20" spans="1:25" x14ac:dyDescent="0.35">
      <c r="A20" t="s">
        <v>17</v>
      </c>
      <c r="B20">
        <v>9.69</v>
      </c>
      <c r="C20">
        <v>5.41</v>
      </c>
      <c r="D20">
        <v>0.17</v>
      </c>
      <c r="E20" s="2">
        <f t="shared" si="0"/>
        <v>0.3332</v>
      </c>
      <c r="G20">
        <v>9.3699999999999992</v>
      </c>
      <c r="H20">
        <v>5.75</v>
      </c>
      <c r="I20">
        <v>0.18</v>
      </c>
      <c r="J20" s="2">
        <f t="shared" si="1"/>
        <v>0.3528</v>
      </c>
      <c r="L20">
        <v>9.4</v>
      </c>
      <c r="M20">
        <v>5.52</v>
      </c>
      <c r="N20">
        <v>0.17</v>
      </c>
      <c r="O20" s="2">
        <f t="shared" si="2"/>
        <v>0.3332</v>
      </c>
      <c r="Q20">
        <v>9.64</v>
      </c>
      <c r="R20">
        <v>5.82</v>
      </c>
      <c r="S20">
        <v>0.18</v>
      </c>
      <c r="T20" s="2">
        <f t="shared" si="3"/>
        <v>0.3528</v>
      </c>
      <c r="V20">
        <v>9.6199999999999992</v>
      </c>
      <c r="W20">
        <v>5.72</v>
      </c>
      <c r="X20">
        <v>0.18</v>
      </c>
      <c r="Y20" s="2">
        <f t="shared" si="4"/>
        <v>0.3528</v>
      </c>
    </row>
    <row r="21" spans="1:25" x14ac:dyDescent="0.35">
      <c r="A21" t="s">
        <v>18</v>
      </c>
      <c r="B21">
        <v>9.98</v>
      </c>
      <c r="C21">
        <v>6.5</v>
      </c>
      <c r="D21">
        <v>0.21</v>
      </c>
      <c r="E21" s="2">
        <f t="shared" si="0"/>
        <v>0.41159999999999997</v>
      </c>
      <c r="G21">
        <v>9.84</v>
      </c>
      <c r="H21">
        <v>6.49</v>
      </c>
      <c r="I21">
        <v>0.21</v>
      </c>
      <c r="J21" s="2">
        <f t="shared" si="1"/>
        <v>0.41159999999999997</v>
      </c>
      <c r="L21">
        <v>9.64</v>
      </c>
      <c r="M21">
        <v>6.61</v>
      </c>
      <c r="N21">
        <v>0.21</v>
      </c>
      <c r="O21" s="2">
        <f t="shared" si="2"/>
        <v>0.41159999999999997</v>
      </c>
      <c r="Q21">
        <v>9.25</v>
      </c>
      <c r="R21">
        <v>6.54</v>
      </c>
      <c r="S21">
        <v>0.21</v>
      </c>
      <c r="T21" s="2">
        <f t="shared" si="3"/>
        <v>0.41159999999999997</v>
      </c>
      <c r="V21">
        <v>9.67</v>
      </c>
      <c r="W21">
        <v>6.58</v>
      </c>
      <c r="X21">
        <v>0.21</v>
      </c>
      <c r="Y21" s="2">
        <f t="shared" si="4"/>
        <v>0.41159999999999997</v>
      </c>
    </row>
    <row r="22" spans="1:25" x14ac:dyDescent="0.35">
      <c r="A22" t="s">
        <v>19</v>
      </c>
      <c r="B22">
        <v>18.96</v>
      </c>
      <c r="C22">
        <v>8.5</v>
      </c>
      <c r="D22">
        <v>0.27</v>
      </c>
      <c r="E22" s="2">
        <f t="shared" si="0"/>
        <v>0.5292</v>
      </c>
      <c r="G22">
        <v>19.100000000000001</v>
      </c>
      <c r="H22">
        <v>8.16</v>
      </c>
      <c r="I22">
        <v>0.26</v>
      </c>
      <c r="J22" s="2">
        <f t="shared" si="1"/>
        <v>0.50960000000000005</v>
      </c>
      <c r="L22">
        <v>18.98</v>
      </c>
      <c r="M22">
        <v>8.51</v>
      </c>
      <c r="N22">
        <v>0.27</v>
      </c>
      <c r="O22" s="2">
        <f t="shared" si="2"/>
        <v>0.5292</v>
      </c>
      <c r="Q22">
        <v>19.16</v>
      </c>
      <c r="R22">
        <v>8.43</v>
      </c>
      <c r="S22">
        <v>0.27</v>
      </c>
      <c r="T22" s="2">
        <f t="shared" si="3"/>
        <v>0.5292</v>
      </c>
      <c r="V22">
        <v>19.11</v>
      </c>
      <c r="W22">
        <v>8.52</v>
      </c>
      <c r="X22">
        <v>0.27</v>
      </c>
      <c r="Y22" s="2">
        <f t="shared" si="4"/>
        <v>0.5292</v>
      </c>
    </row>
    <row r="23" spans="1:25" x14ac:dyDescent="0.35">
      <c r="J23" s="2"/>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19.450400000000002</v>
      </c>
      <c r="C26" s="2">
        <f>B3-E3</f>
        <v>18.509599999999999</v>
      </c>
      <c r="G26" s="2">
        <f>G3+J3</f>
        <v>18.639599999999998</v>
      </c>
      <c r="H26" s="2">
        <f>G3-J3</f>
        <v>17.6204</v>
      </c>
      <c r="L26" s="2">
        <f>L3+O3</f>
        <v>18.990400000000001</v>
      </c>
      <c r="M26" s="2">
        <f>L3-O3</f>
        <v>18.049599999999998</v>
      </c>
      <c r="Q26" s="2">
        <f>Q3+T3</f>
        <v>19.430800000000001</v>
      </c>
      <c r="R26" s="2">
        <f>Q3-T3</f>
        <v>18.529199999999999</v>
      </c>
      <c r="V26" s="2">
        <f>V3+Y3</f>
        <v>18.910400000000003</v>
      </c>
      <c r="W26" s="2">
        <f>V3-Y3</f>
        <v>17.9696</v>
      </c>
    </row>
    <row r="27" spans="1:25" x14ac:dyDescent="0.35">
      <c r="B27" s="2">
        <f t="shared" ref="B27:B45" si="5">B4+E4</f>
        <v>13.032400000000001</v>
      </c>
      <c r="C27" s="2">
        <f t="shared" ref="C27:C45" si="6">B4-E4</f>
        <v>12.287599999999999</v>
      </c>
      <c r="G27" s="2">
        <f t="shared" ref="G27:G45" si="7">G4+J4</f>
        <v>12.9328</v>
      </c>
      <c r="H27" s="2">
        <f t="shared" ref="H27:H45" si="8">G4-J4</f>
        <v>12.2272</v>
      </c>
      <c r="L27" s="2">
        <f t="shared" ref="L27:L45" si="9">L4+O4</f>
        <v>13.072800000000001</v>
      </c>
      <c r="M27" s="2">
        <f t="shared" ref="M27:M45" si="10">L4-O4</f>
        <v>12.3672</v>
      </c>
      <c r="Q27" s="2">
        <f t="shared" ref="Q27:Q45" si="11">Q4+T4</f>
        <v>13.0128</v>
      </c>
      <c r="R27" s="2">
        <f t="shared" ref="R27:R45" si="12">Q4-T4</f>
        <v>12.3072</v>
      </c>
      <c r="V27" s="2">
        <f t="shared" ref="V27:V45" si="13">V4+Y4</f>
        <v>12.8828</v>
      </c>
      <c r="W27" s="2">
        <f t="shared" ref="W27:W45" si="14">V4-Y4</f>
        <v>12.177199999999999</v>
      </c>
    </row>
    <row r="28" spans="1:25" x14ac:dyDescent="0.35">
      <c r="B28" s="2">
        <f t="shared" si="5"/>
        <v>10.692</v>
      </c>
      <c r="C28" s="2">
        <f t="shared" si="6"/>
        <v>9.9080000000000013</v>
      </c>
      <c r="G28" s="2">
        <f t="shared" si="7"/>
        <v>10.671999999999999</v>
      </c>
      <c r="H28" s="2">
        <f t="shared" si="8"/>
        <v>9.8879999999999999</v>
      </c>
      <c r="L28" s="2">
        <f t="shared" si="9"/>
        <v>10.581999999999999</v>
      </c>
      <c r="M28" s="2">
        <f t="shared" si="10"/>
        <v>9.798</v>
      </c>
      <c r="Q28" s="2">
        <f t="shared" si="11"/>
        <v>10.661999999999999</v>
      </c>
      <c r="R28" s="2">
        <f t="shared" si="12"/>
        <v>9.8780000000000001</v>
      </c>
      <c r="V28" s="2">
        <f t="shared" si="13"/>
        <v>10.952</v>
      </c>
      <c r="W28" s="2">
        <f t="shared" si="14"/>
        <v>10.168000000000001</v>
      </c>
    </row>
    <row r="29" spans="1:25" x14ac:dyDescent="0.35">
      <c r="B29" s="2">
        <f t="shared" si="5"/>
        <v>12.792</v>
      </c>
      <c r="C29" s="2">
        <f t="shared" si="6"/>
        <v>12.008000000000001</v>
      </c>
      <c r="G29" s="2">
        <f t="shared" si="7"/>
        <v>12.921999999999999</v>
      </c>
      <c r="H29" s="2">
        <f t="shared" si="8"/>
        <v>12.138</v>
      </c>
      <c r="L29" s="2">
        <f t="shared" si="9"/>
        <v>12.741999999999999</v>
      </c>
      <c r="M29" s="2">
        <f t="shared" si="10"/>
        <v>11.958</v>
      </c>
      <c r="Q29" s="2">
        <f t="shared" si="11"/>
        <v>12.802</v>
      </c>
      <c r="R29" s="2">
        <f t="shared" si="12"/>
        <v>12.018000000000001</v>
      </c>
      <c r="V29" s="2">
        <f t="shared" si="13"/>
        <v>12.9316</v>
      </c>
      <c r="W29" s="2">
        <f t="shared" si="14"/>
        <v>12.1084</v>
      </c>
    </row>
    <row r="30" spans="1:25" x14ac:dyDescent="0.35">
      <c r="B30" s="2">
        <f t="shared" si="5"/>
        <v>10.3024</v>
      </c>
      <c r="C30" s="2">
        <f t="shared" si="6"/>
        <v>9.557599999999999</v>
      </c>
      <c r="G30" s="2">
        <f t="shared" si="7"/>
        <v>10.261999999999999</v>
      </c>
      <c r="H30" s="2">
        <f t="shared" si="8"/>
        <v>9.4779999999999998</v>
      </c>
      <c r="L30" s="2">
        <f t="shared" si="9"/>
        <v>10.311999999999999</v>
      </c>
      <c r="M30" s="2">
        <f t="shared" si="10"/>
        <v>9.5280000000000005</v>
      </c>
      <c r="Q30" s="2">
        <f t="shared" si="11"/>
        <v>10.3316</v>
      </c>
      <c r="R30" s="2">
        <f t="shared" si="12"/>
        <v>9.5084</v>
      </c>
      <c r="V30" s="2">
        <f t="shared" si="13"/>
        <v>10.112</v>
      </c>
      <c r="W30" s="2">
        <f t="shared" si="14"/>
        <v>9.3280000000000012</v>
      </c>
    </row>
    <row r="31" spans="1:25" x14ac:dyDescent="0.35">
      <c r="B31" s="2">
        <f t="shared" si="5"/>
        <v>11.6128</v>
      </c>
      <c r="C31" s="2">
        <f t="shared" si="6"/>
        <v>10.9072</v>
      </c>
      <c r="G31" s="2">
        <f t="shared" si="7"/>
        <v>12.1828</v>
      </c>
      <c r="H31" s="2">
        <f t="shared" si="8"/>
        <v>11.4772</v>
      </c>
      <c r="L31" s="2">
        <f t="shared" si="9"/>
        <v>11.8428</v>
      </c>
      <c r="M31" s="2">
        <f t="shared" si="10"/>
        <v>11.1372</v>
      </c>
      <c r="Q31" s="2">
        <f t="shared" si="11"/>
        <v>11.752800000000001</v>
      </c>
      <c r="R31" s="2">
        <f t="shared" si="12"/>
        <v>11.0472</v>
      </c>
      <c r="V31" s="2">
        <f t="shared" si="13"/>
        <v>11.6328</v>
      </c>
      <c r="W31" s="2">
        <f t="shared" si="14"/>
        <v>10.927199999999999</v>
      </c>
    </row>
    <row r="32" spans="1:25" x14ac:dyDescent="0.35">
      <c r="B32" s="2">
        <f t="shared" si="5"/>
        <v>8.1424000000000003</v>
      </c>
      <c r="C32" s="2">
        <f t="shared" si="6"/>
        <v>7.3975999999999997</v>
      </c>
      <c r="G32" s="2">
        <f t="shared" si="7"/>
        <v>8.4724000000000004</v>
      </c>
      <c r="H32" s="2">
        <f t="shared" si="8"/>
        <v>7.7275999999999998</v>
      </c>
      <c r="L32" s="2">
        <f t="shared" si="9"/>
        <v>7.9623999999999997</v>
      </c>
      <c r="M32" s="2">
        <f t="shared" si="10"/>
        <v>7.2176</v>
      </c>
      <c r="Q32" s="2">
        <f t="shared" si="11"/>
        <v>8.1728000000000005</v>
      </c>
      <c r="R32" s="2">
        <f t="shared" si="12"/>
        <v>7.4672000000000001</v>
      </c>
      <c r="V32" s="2">
        <f t="shared" si="13"/>
        <v>8.1424000000000003</v>
      </c>
      <c r="W32" s="2">
        <f t="shared" si="14"/>
        <v>7.3975999999999997</v>
      </c>
    </row>
    <row r="33" spans="2:23" x14ac:dyDescent="0.35">
      <c r="B33" s="2">
        <f t="shared" si="5"/>
        <v>11.5532</v>
      </c>
      <c r="C33" s="2">
        <f t="shared" si="6"/>
        <v>10.886800000000001</v>
      </c>
      <c r="G33" s="2">
        <f t="shared" si="7"/>
        <v>11.8528</v>
      </c>
      <c r="H33" s="2">
        <f t="shared" si="8"/>
        <v>11.1472</v>
      </c>
      <c r="L33" s="2">
        <f t="shared" si="9"/>
        <v>11.8024</v>
      </c>
      <c r="M33" s="2">
        <f t="shared" si="10"/>
        <v>11.057599999999999</v>
      </c>
      <c r="Q33" s="2">
        <f t="shared" si="11"/>
        <v>11.463200000000001</v>
      </c>
      <c r="R33" s="2">
        <f t="shared" si="12"/>
        <v>10.796800000000001</v>
      </c>
      <c r="V33" s="2">
        <f t="shared" si="13"/>
        <v>11.5128</v>
      </c>
      <c r="W33" s="2">
        <f t="shared" si="14"/>
        <v>10.8072</v>
      </c>
    </row>
    <row r="34" spans="2:23" x14ac:dyDescent="0.35">
      <c r="B34" s="2">
        <f t="shared" si="5"/>
        <v>5.7236000000000002</v>
      </c>
      <c r="C34" s="2">
        <f t="shared" si="6"/>
        <v>5.0964</v>
      </c>
      <c r="G34" s="2">
        <f t="shared" si="7"/>
        <v>6.1331999999999995</v>
      </c>
      <c r="H34" s="2">
        <f t="shared" si="8"/>
        <v>5.4668000000000001</v>
      </c>
      <c r="L34" s="2">
        <f t="shared" si="9"/>
        <v>5.9631999999999996</v>
      </c>
      <c r="M34" s="2">
        <f t="shared" si="10"/>
        <v>5.2968000000000002</v>
      </c>
      <c r="Q34" s="2">
        <f t="shared" si="11"/>
        <v>5.8936000000000002</v>
      </c>
      <c r="R34" s="2">
        <f t="shared" si="12"/>
        <v>5.2664</v>
      </c>
      <c r="V34" s="2">
        <f t="shared" si="13"/>
        <v>5.7231999999999994</v>
      </c>
      <c r="W34" s="2">
        <f t="shared" si="14"/>
        <v>5.0568</v>
      </c>
    </row>
    <row r="35" spans="2:23" x14ac:dyDescent="0.35">
      <c r="B35" s="2">
        <f t="shared" si="5"/>
        <v>16.811199999999999</v>
      </c>
      <c r="C35" s="2">
        <f t="shared" si="6"/>
        <v>15.948799999999999</v>
      </c>
      <c r="G35" s="2">
        <f t="shared" si="7"/>
        <v>17.511600000000001</v>
      </c>
      <c r="H35" s="2">
        <f t="shared" si="8"/>
        <v>16.688400000000001</v>
      </c>
      <c r="L35" s="2">
        <f t="shared" si="9"/>
        <v>16.891200000000001</v>
      </c>
      <c r="M35" s="2">
        <f t="shared" si="10"/>
        <v>16.0288</v>
      </c>
      <c r="Q35" s="2">
        <f t="shared" si="11"/>
        <v>17.231200000000001</v>
      </c>
      <c r="R35" s="2">
        <f t="shared" si="12"/>
        <v>16.3688</v>
      </c>
      <c r="V35" s="2">
        <f t="shared" si="13"/>
        <v>16.831600000000002</v>
      </c>
      <c r="W35" s="2">
        <f t="shared" si="14"/>
        <v>16.008400000000002</v>
      </c>
    </row>
    <row r="36" spans="2:23" x14ac:dyDescent="0.35">
      <c r="B36" s="2">
        <f t="shared" si="5"/>
        <v>4.9639999999999995</v>
      </c>
      <c r="C36" s="2">
        <f t="shared" si="6"/>
        <v>4.3760000000000003</v>
      </c>
      <c r="G36" s="2">
        <f t="shared" si="7"/>
        <v>5.1936</v>
      </c>
      <c r="H36" s="2">
        <f t="shared" si="8"/>
        <v>4.5663999999999998</v>
      </c>
      <c r="L36" s="2">
        <f t="shared" si="9"/>
        <v>4.7435999999999998</v>
      </c>
      <c r="M36" s="2">
        <f t="shared" si="10"/>
        <v>4.1163999999999996</v>
      </c>
      <c r="Q36" s="2">
        <f t="shared" si="11"/>
        <v>4.7231999999999994</v>
      </c>
      <c r="R36" s="2">
        <f t="shared" si="12"/>
        <v>4.0568</v>
      </c>
      <c r="V36" s="2">
        <f t="shared" si="13"/>
        <v>4.8635999999999999</v>
      </c>
      <c r="W36" s="2">
        <f t="shared" si="14"/>
        <v>4.2363999999999997</v>
      </c>
    </row>
    <row r="37" spans="2:23" x14ac:dyDescent="0.35">
      <c r="B37" s="2">
        <f t="shared" si="5"/>
        <v>10.9024</v>
      </c>
      <c r="C37" s="2">
        <f t="shared" si="6"/>
        <v>10.157599999999999</v>
      </c>
      <c r="G37" s="2">
        <f t="shared" si="7"/>
        <v>10.902800000000001</v>
      </c>
      <c r="H37" s="2">
        <f t="shared" si="8"/>
        <v>10.1972</v>
      </c>
      <c r="L37" s="2">
        <f t="shared" si="9"/>
        <v>10.862400000000001</v>
      </c>
      <c r="M37" s="2">
        <f t="shared" si="10"/>
        <v>10.117599999999999</v>
      </c>
      <c r="Q37" s="2">
        <f t="shared" si="11"/>
        <v>11.202400000000001</v>
      </c>
      <c r="R37" s="2">
        <f t="shared" si="12"/>
        <v>10.457599999999999</v>
      </c>
      <c r="V37" s="2">
        <f t="shared" si="13"/>
        <v>10.7628</v>
      </c>
      <c r="W37" s="2">
        <f t="shared" si="14"/>
        <v>10.0572</v>
      </c>
    </row>
    <row r="38" spans="2:23" x14ac:dyDescent="0.35">
      <c r="B38" s="2">
        <f t="shared" si="5"/>
        <v>6.4527999999999999</v>
      </c>
      <c r="C38" s="2">
        <f t="shared" si="6"/>
        <v>5.7471999999999994</v>
      </c>
      <c r="G38" s="2">
        <f t="shared" si="7"/>
        <v>6.3831999999999995</v>
      </c>
      <c r="H38" s="2">
        <f t="shared" si="8"/>
        <v>5.7168000000000001</v>
      </c>
      <c r="L38" s="2">
        <f t="shared" si="9"/>
        <v>6.0632000000000001</v>
      </c>
      <c r="M38" s="2">
        <f t="shared" si="10"/>
        <v>5.3968000000000007</v>
      </c>
      <c r="Q38" s="2">
        <f t="shared" si="11"/>
        <v>6.4527999999999999</v>
      </c>
      <c r="R38" s="2">
        <f t="shared" si="12"/>
        <v>5.7471999999999994</v>
      </c>
      <c r="V38" s="2">
        <f t="shared" si="13"/>
        <v>6.2031999999999998</v>
      </c>
      <c r="W38" s="2">
        <f t="shared" si="14"/>
        <v>5.5368000000000004</v>
      </c>
    </row>
    <row r="39" spans="2:23" x14ac:dyDescent="0.35">
      <c r="B39" s="2">
        <f t="shared" si="5"/>
        <v>10.8528</v>
      </c>
      <c r="C39" s="2">
        <f t="shared" si="6"/>
        <v>10.1472</v>
      </c>
      <c r="G39" s="2">
        <f t="shared" si="7"/>
        <v>10.892799999999999</v>
      </c>
      <c r="H39" s="2">
        <f t="shared" si="8"/>
        <v>10.187199999999999</v>
      </c>
      <c r="L39" s="2">
        <f t="shared" si="9"/>
        <v>10.9328</v>
      </c>
      <c r="M39" s="2">
        <f t="shared" si="10"/>
        <v>10.2272</v>
      </c>
      <c r="Q39" s="2">
        <f t="shared" si="11"/>
        <v>11.4924</v>
      </c>
      <c r="R39" s="2">
        <f t="shared" si="12"/>
        <v>10.747599999999998</v>
      </c>
      <c r="V39" s="2">
        <f t="shared" si="13"/>
        <v>10.9328</v>
      </c>
      <c r="W39" s="2">
        <f t="shared" si="14"/>
        <v>10.2272</v>
      </c>
    </row>
    <row r="40" spans="2:23" x14ac:dyDescent="0.35">
      <c r="B40" s="2">
        <f t="shared" si="5"/>
        <v>10.802</v>
      </c>
      <c r="C40" s="2">
        <f t="shared" si="6"/>
        <v>10.018000000000001</v>
      </c>
      <c r="G40" s="2">
        <f t="shared" si="7"/>
        <v>10.9816</v>
      </c>
      <c r="H40" s="2">
        <f t="shared" si="8"/>
        <v>10.1584</v>
      </c>
      <c r="L40" s="2">
        <f t="shared" si="9"/>
        <v>10.712</v>
      </c>
      <c r="M40" s="2">
        <f t="shared" si="10"/>
        <v>9.9280000000000008</v>
      </c>
      <c r="Q40" s="2">
        <f t="shared" si="11"/>
        <v>11.351599999999999</v>
      </c>
      <c r="R40" s="2">
        <f t="shared" si="12"/>
        <v>10.5284</v>
      </c>
      <c r="V40" s="2">
        <f t="shared" si="13"/>
        <v>10.841999999999999</v>
      </c>
      <c r="W40" s="2">
        <f t="shared" si="14"/>
        <v>10.058</v>
      </c>
    </row>
    <row r="41" spans="2:23" x14ac:dyDescent="0.35">
      <c r="B41" s="2">
        <f t="shared" si="5"/>
        <v>7.9032</v>
      </c>
      <c r="C41" s="2">
        <f t="shared" si="6"/>
        <v>7.2368000000000006</v>
      </c>
      <c r="G41" s="2">
        <f t="shared" si="7"/>
        <v>8.5632000000000001</v>
      </c>
      <c r="H41" s="2">
        <f t="shared" si="8"/>
        <v>7.8968000000000007</v>
      </c>
      <c r="L41" s="2">
        <f t="shared" si="9"/>
        <v>8.3827999999999996</v>
      </c>
      <c r="M41" s="2">
        <f t="shared" si="10"/>
        <v>7.6771999999999991</v>
      </c>
      <c r="Q41" s="2">
        <f t="shared" si="11"/>
        <v>8.3428000000000004</v>
      </c>
      <c r="R41" s="2">
        <f t="shared" si="12"/>
        <v>7.6372</v>
      </c>
      <c r="V41" s="2">
        <f t="shared" si="13"/>
        <v>8.4431999999999992</v>
      </c>
      <c r="W41" s="2">
        <f t="shared" si="14"/>
        <v>7.7767999999999997</v>
      </c>
    </row>
    <row r="42" spans="2:23" x14ac:dyDescent="0.35">
      <c r="B42" s="2">
        <f t="shared" si="5"/>
        <v>10.4328</v>
      </c>
      <c r="C42" s="2">
        <f t="shared" si="6"/>
        <v>9.7271999999999998</v>
      </c>
      <c r="G42" s="2">
        <f t="shared" si="7"/>
        <v>10.6028</v>
      </c>
      <c r="H42" s="2">
        <f t="shared" si="8"/>
        <v>9.8971999999999998</v>
      </c>
      <c r="L42" s="2">
        <f t="shared" si="9"/>
        <v>10.842400000000001</v>
      </c>
      <c r="M42" s="2">
        <f t="shared" si="10"/>
        <v>10.0976</v>
      </c>
      <c r="Q42" s="2">
        <f t="shared" si="11"/>
        <v>10.962400000000001</v>
      </c>
      <c r="R42" s="2">
        <f t="shared" si="12"/>
        <v>10.217599999999999</v>
      </c>
      <c r="V42" s="2">
        <f t="shared" si="13"/>
        <v>10.922400000000001</v>
      </c>
      <c r="W42" s="2">
        <f t="shared" si="14"/>
        <v>10.1776</v>
      </c>
    </row>
    <row r="43" spans="2:23" x14ac:dyDescent="0.35">
      <c r="B43" s="2">
        <f t="shared" si="5"/>
        <v>10.023199999999999</v>
      </c>
      <c r="C43" s="2">
        <f t="shared" si="6"/>
        <v>9.3567999999999998</v>
      </c>
      <c r="G43" s="2">
        <f t="shared" si="7"/>
        <v>9.7227999999999994</v>
      </c>
      <c r="H43" s="2">
        <f t="shared" si="8"/>
        <v>9.017199999999999</v>
      </c>
      <c r="L43" s="2">
        <f t="shared" si="9"/>
        <v>9.7332000000000001</v>
      </c>
      <c r="M43" s="2">
        <f t="shared" si="10"/>
        <v>9.0668000000000006</v>
      </c>
      <c r="Q43" s="2">
        <f t="shared" si="11"/>
        <v>9.9928000000000008</v>
      </c>
      <c r="R43" s="2">
        <f t="shared" si="12"/>
        <v>9.2872000000000003</v>
      </c>
      <c r="V43" s="2">
        <f t="shared" si="13"/>
        <v>9.9727999999999994</v>
      </c>
      <c r="W43" s="2">
        <f t="shared" si="14"/>
        <v>9.267199999999999</v>
      </c>
    </row>
    <row r="44" spans="2:23" x14ac:dyDescent="0.35">
      <c r="B44" s="2">
        <f t="shared" si="5"/>
        <v>10.3916</v>
      </c>
      <c r="C44" s="2">
        <f t="shared" si="6"/>
        <v>9.5684000000000005</v>
      </c>
      <c r="G44" s="2">
        <f t="shared" si="7"/>
        <v>10.2516</v>
      </c>
      <c r="H44" s="2">
        <f t="shared" si="8"/>
        <v>9.4283999999999999</v>
      </c>
      <c r="L44" s="2">
        <f t="shared" si="9"/>
        <v>10.051600000000001</v>
      </c>
      <c r="M44" s="2">
        <f t="shared" si="10"/>
        <v>9.2284000000000006</v>
      </c>
      <c r="Q44" s="2">
        <f t="shared" si="11"/>
        <v>9.6616</v>
      </c>
      <c r="R44" s="2">
        <f t="shared" si="12"/>
        <v>8.8384</v>
      </c>
      <c r="V44" s="2">
        <f t="shared" si="13"/>
        <v>10.0816</v>
      </c>
      <c r="W44" s="2">
        <f t="shared" si="14"/>
        <v>9.2584</v>
      </c>
    </row>
    <row r="45" spans="2:23" x14ac:dyDescent="0.35">
      <c r="B45" s="2">
        <f t="shared" si="5"/>
        <v>19.4892</v>
      </c>
      <c r="C45" s="2">
        <f t="shared" si="6"/>
        <v>18.430800000000001</v>
      </c>
      <c r="G45" s="2">
        <f t="shared" si="7"/>
        <v>19.6096</v>
      </c>
      <c r="H45" s="2">
        <f t="shared" si="8"/>
        <v>18.590400000000002</v>
      </c>
      <c r="L45" s="2">
        <f t="shared" si="9"/>
        <v>19.5092</v>
      </c>
      <c r="M45" s="2">
        <f t="shared" si="10"/>
        <v>18.450800000000001</v>
      </c>
      <c r="Q45" s="2">
        <f t="shared" si="11"/>
        <v>19.6892</v>
      </c>
      <c r="R45" s="2">
        <f t="shared" si="12"/>
        <v>18.630800000000001</v>
      </c>
      <c r="V45" s="2">
        <f t="shared" si="13"/>
        <v>19.639199999999999</v>
      </c>
      <c r="W45" s="2">
        <f t="shared" si="14"/>
        <v>18.5808</v>
      </c>
    </row>
    <row r="46" spans="2:23" x14ac:dyDescent="0.35">
      <c r="B46" s="2"/>
      <c r="C46" s="2"/>
    </row>
  </sheetData>
  <mergeCells count="5">
    <mergeCell ref="B1:D1"/>
    <mergeCell ref="G1:I1"/>
    <mergeCell ref="L1:N1"/>
    <mergeCell ref="Q1:S1"/>
    <mergeCell ref="V1:X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4BE1C-AA9F-4982-9401-3621AFA1B367}">
  <dimension ref="A1:Y46"/>
  <sheetViews>
    <sheetView workbookViewId="0">
      <selection activeCell="V1" activeCellId="4" sqref="B1:D1 G1:I1 L1:N1 Q1:S1 V1:X1"/>
    </sheetView>
  </sheetViews>
  <sheetFormatPr defaultRowHeight="14.5" x14ac:dyDescent="0.35"/>
  <cols>
    <col min="1" max="1" width="14.453125" bestFit="1" customWidth="1"/>
  </cols>
  <sheetData>
    <row r="1" spans="1:25" x14ac:dyDescent="0.35">
      <c r="B1" s="3" t="s">
        <v>20</v>
      </c>
      <c r="C1" s="3"/>
      <c r="D1" s="3"/>
      <c r="E1" s="1"/>
      <c r="G1" s="3" t="s">
        <v>21</v>
      </c>
      <c r="H1" s="3"/>
      <c r="I1" s="3"/>
      <c r="J1" s="1"/>
      <c r="L1" s="3" t="s">
        <v>22</v>
      </c>
      <c r="M1" s="3"/>
      <c r="N1" s="3"/>
      <c r="O1" s="1"/>
      <c r="Q1" s="3" t="s">
        <v>23</v>
      </c>
      <c r="R1" s="3"/>
      <c r="S1" s="3"/>
      <c r="T1" s="1"/>
      <c r="V1" s="3" t="s">
        <v>24</v>
      </c>
      <c r="W1" s="3"/>
      <c r="X1" s="3"/>
    </row>
    <row r="2" spans="1:25" x14ac:dyDescent="0.35">
      <c r="B2" t="s">
        <v>28</v>
      </c>
      <c r="C2" t="s">
        <v>29</v>
      </c>
      <c r="D2" t="s">
        <v>26</v>
      </c>
      <c r="E2" s="1" t="s">
        <v>32</v>
      </c>
      <c r="G2" t="s">
        <v>28</v>
      </c>
      <c r="H2" t="s">
        <v>30</v>
      </c>
      <c r="I2" t="s">
        <v>26</v>
      </c>
      <c r="J2" s="1" t="s">
        <v>32</v>
      </c>
      <c r="L2" t="s">
        <v>28</v>
      </c>
      <c r="M2" t="s">
        <v>30</v>
      </c>
      <c r="N2" t="s">
        <v>26</v>
      </c>
      <c r="O2" s="1" t="s">
        <v>32</v>
      </c>
      <c r="Q2" t="s">
        <v>28</v>
      </c>
      <c r="R2" t="s">
        <v>29</v>
      </c>
      <c r="S2" t="s">
        <v>26</v>
      </c>
      <c r="T2" s="1" t="s">
        <v>32</v>
      </c>
      <c r="V2" t="s">
        <v>28</v>
      </c>
      <c r="W2" t="s">
        <v>29</v>
      </c>
      <c r="X2" t="s">
        <v>26</v>
      </c>
      <c r="Y2" s="1" t="s">
        <v>32</v>
      </c>
    </row>
    <row r="3" spans="1:25" x14ac:dyDescent="0.35">
      <c r="A3" t="s">
        <v>0</v>
      </c>
      <c r="B3">
        <v>-4.46</v>
      </c>
      <c r="C3">
        <v>0.86</v>
      </c>
      <c r="D3">
        <v>0.03</v>
      </c>
      <c r="E3" s="2">
        <f xml:space="preserve"> 1.96 * D3</f>
        <v>5.8799999999999998E-2</v>
      </c>
      <c r="G3">
        <v>-4.46</v>
      </c>
      <c r="H3">
        <v>0.95</v>
      </c>
      <c r="I3">
        <v>0.03</v>
      </c>
      <c r="J3" s="2">
        <f xml:space="preserve"> 1.96 *I3</f>
        <v>5.8799999999999998E-2</v>
      </c>
      <c r="L3">
        <v>-4.5199999999999996</v>
      </c>
      <c r="M3">
        <v>0.92</v>
      </c>
      <c r="N3">
        <v>0.03</v>
      </c>
      <c r="O3" s="2">
        <f xml:space="preserve"> 1.96 *N3</f>
        <v>5.8799999999999998E-2</v>
      </c>
      <c r="Q3">
        <v>-4.4800000000000004</v>
      </c>
      <c r="R3">
        <v>0.86</v>
      </c>
      <c r="S3">
        <v>0.03</v>
      </c>
      <c r="T3" s="2">
        <f xml:space="preserve"> 1.96 * S3</f>
        <v>5.8799999999999998E-2</v>
      </c>
      <c r="V3">
        <v>-4.53</v>
      </c>
      <c r="W3">
        <v>1.05</v>
      </c>
      <c r="X3">
        <v>0.03</v>
      </c>
      <c r="Y3" s="2">
        <f xml:space="preserve"> 1.96 * X3</f>
        <v>5.8799999999999998E-2</v>
      </c>
    </row>
    <row r="4" spans="1:25" x14ac:dyDescent="0.35">
      <c r="A4" t="s">
        <v>1</v>
      </c>
      <c r="B4">
        <v>-5.53</v>
      </c>
      <c r="C4">
        <v>1.1100000000000001</v>
      </c>
      <c r="D4">
        <v>0.04</v>
      </c>
      <c r="E4" s="2">
        <f t="shared" ref="E4:E22" si="0" xml:space="preserve"> 1.96 * D4</f>
        <v>7.8399999999999997E-2</v>
      </c>
      <c r="G4">
        <v>-5.57</v>
      </c>
      <c r="H4">
        <v>1.1100000000000001</v>
      </c>
      <c r="I4">
        <v>0.04</v>
      </c>
      <c r="J4" s="2">
        <f t="shared" ref="J4:J22" si="1" xml:space="preserve"> 1.96 *I4</f>
        <v>7.8399999999999997E-2</v>
      </c>
      <c r="L4">
        <v>-5.63</v>
      </c>
      <c r="M4">
        <v>1.18</v>
      </c>
      <c r="N4">
        <v>0.04</v>
      </c>
      <c r="O4" s="2">
        <f t="shared" ref="O4:O22" si="2" xml:space="preserve"> 1.96 *N4</f>
        <v>7.8399999999999997E-2</v>
      </c>
      <c r="Q4">
        <v>-5.56</v>
      </c>
      <c r="R4">
        <v>1.1299999999999999</v>
      </c>
      <c r="S4">
        <v>0.04</v>
      </c>
      <c r="T4" s="2">
        <f t="shared" ref="T4:T22" si="3" xml:space="preserve"> 1.96 * S4</f>
        <v>7.8399999999999997E-2</v>
      </c>
      <c r="V4">
        <v>-5.52</v>
      </c>
      <c r="W4">
        <v>1.21</v>
      </c>
      <c r="X4">
        <v>0.04</v>
      </c>
      <c r="Y4" s="2">
        <f t="shared" ref="Y4:Y22" si="4" xml:space="preserve"> 1.96 * X4</f>
        <v>7.8399999999999997E-2</v>
      </c>
    </row>
    <row r="5" spans="1:25" x14ac:dyDescent="0.35">
      <c r="A5" t="s">
        <v>2</v>
      </c>
      <c r="B5">
        <v>-4.71</v>
      </c>
      <c r="C5">
        <v>1.22</v>
      </c>
      <c r="D5">
        <v>0.04</v>
      </c>
      <c r="E5" s="2">
        <f t="shared" si="0"/>
        <v>7.8399999999999997E-2</v>
      </c>
      <c r="G5">
        <v>-4.71</v>
      </c>
      <c r="H5">
        <v>1.17</v>
      </c>
      <c r="I5">
        <v>0.04</v>
      </c>
      <c r="J5" s="2">
        <f t="shared" si="1"/>
        <v>7.8399999999999997E-2</v>
      </c>
      <c r="L5">
        <v>-4.7300000000000004</v>
      </c>
      <c r="M5">
        <v>1.26</v>
      </c>
      <c r="N5">
        <v>0.04</v>
      </c>
      <c r="O5" s="2">
        <f t="shared" si="2"/>
        <v>7.8399999999999997E-2</v>
      </c>
      <c r="Q5">
        <v>-4.71</v>
      </c>
      <c r="R5">
        <v>1.23</v>
      </c>
      <c r="S5">
        <v>0.04</v>
      </c>
      <c r="T5" s="2">
        <f t="shared" si="3"/>
        <v>7.8399999999999997E-2</v>
      </c>
      <c r="V5">
        <v>-4.72</v>
      </c>
      <c r="W5">
        <v>1.22</v>
      </c>
      <c r="X5">
        <v>0.04</v>
      </c>
      <c r="Y5" s="2">
        <f t="shared" si="4"/>
        <v>7.8399999999999997E-2</v>
      </c>
    </row>
    <row r="6" spans="1:25" x14ac:dyDescent="0.35">
      <c r="A6" t="s">
        <v>3</v>
      </c>
      <c r="B6">
        <v>-5.46</v>
      </c>
      <c r="C6">
        <v>1.1299999999999999</v>
      </c>
      <c r="D6">
        <v>0.04</v>
      </c>
      <c r="E6" s="2">
        <f t="shared" si="0"/>
        <v>7.8399999999999997E-2</v>
      </c>
      <c r="G6">
        <v>-5.44</v>
      </c>
      <c r="H6">
        <v>1.1100000000000001</v>
      </c>
      <c r="I6">
        <v>0.04</v>
      </c>
      <c r="J6" s="2">
        <f t="shared" si="1"/>
        <v>7.8399999999999997E-2</v>
      </c>
      <c r="L6">
        <v>-5.44</v>
      </c>
      <c r="M6">
        <v>1.1100000000000001</v>
      </c>
      <c r="N6">
        <v>0.04</v>
      </c>
      <c r="O6" s="2">
        <f t="shared" si="2"/>
        <v>7.8399999999999997E-2</v>
      </c>
      <c r="Q6">
        <v>-5.43</v>
      </c>
      <c r="R6">
        <v>1.2</v>
      </c>
      <c r="S6">
        <v>0.04</v>
      </c>
      <c r="T6" s="2">
        <f t="shared" si="3"/>
        <v>7.8399999999999997E-2</v>
      </c>
      <c r="V6">
        <v>-5.45</v>
      </c>
      <c r="W6">
        <v>1.1299999999999999</v>
      </c>
      <c r="X6">
        <v>0.04</v>
      </c>
      <c r="Y6" s="2">
        <f t="shared" si="4"/>
        <v>7.8399999999999997E-2</v>
      </c>
    </row>
    <row r="7" spans="1:25" x14ac:dyDescent="0.35">
      <c r="A7" t="s">
        <v>4</v>
      </c>
      <c r="B7">
        <v>-4.8</v>
      </c>
      <c r="C7">
        <v>1.23</v>
      </c>
      <c r="D7">
        <v>0.04</v>
      </c>
      <c r="E7" s="2">
        <f t="shared" si="0"/>
        <v>7.8399999999999997E-2</v>
      </c>
      <c r="G7">
        <v>-4.8</v>
      </c>
      <c r="H7">
        <v>1.26</v>
      </c>
      <c r="I7">
        <v>0.04</v>
      </c>
      <c r="J7" s="2">
        <f t="shared" si="1"/>
        <v>7.8399999999999997E-2</v>
      </c>
      <c r="L7">
        <v>-4.83</v>
      </c>
      <c r="M7">
        <v>1.24</v>
      </c>
      <c r="N7">
        <v>0.04</v>
      </c>
      <c r="O7" s="2">
        <f t="shared" si="2"/>
        <v>7.8399999999999997E-2</v>
      </c>
      <c r="Q7">
        <v>-4.71</v>
      </c>
      <c r="R7">
        <v>1.25</v>
      </c>
      <c r="S7">
        <v>0.04</v>
      </c>
      <c r="T7" s="2">
        <f t="shared" si="3"/>
        <v>7.8399999999999997E-2</v>
      </c>
      <c r="V7">
        <v>-4.75</v>
      </c>
      <c r="W7">
        <v>1.27</v>
      </c>
      <c r="X7">
        <v>0.04</v>
      </c>
      <c r="Y7" s="2">
        <f t="shared" si="4"/>
        <v>7.8399999999999997E-2</v>
      </c>
    </row>
    <row r="8" spans="1:25" x14ac:dyDescent="0.35">
      <c r="A8" t="s">
        <v>5</v>
      </c>
      <c r="B8">
        <v>-5.84</v>
      </c>
      <c r="C8">
        <v>1.26</v>
      </c>
      <c r="D8">
        <v>0.04</v>
      </c>
      <c r="E8" s="2">
        <f t="shared" si="0"/>
        <v>7.8399999999999997E-2</v>
      </c>
      <c r="G8">
        <v>-5.79</v>
      </c>
      <c r="H8">
        <v>1.21</v>
      </c>
      <c r="I8">
        <v>0.04</v>
      </c>
      <c r="J8" s="2">
        <f t="shared" si="1"/>
        <v>7.8399999999999997E-2</v>
      </c>
      <c r="L8">
        <v>-5.82</v>
      </c>
      <c r="M8">
        <v>1.18</v>
      </c>
      <c r="N8">
        <v>0.04</v>
      </c>
      <c r="O8" s="2">
        <f t="shared" si="2"/>
        <v>7.8399999999999997E-2</v>
      </c>
      <c r="Q8">
        <v>-5.8</v>
      </c>
      <c r="R8">
        <v>1.25</v>
      </c>
      <c r="S8">
        <v>0.04</v>
      </c>
      <c r="T8" s="2">
        <f t="shared" si="3"/>
        <v>7.8399999999999997E-2</v>
      </c>
      <c r="V8">
        <v>-5.76</v>
      </c>
      <c r="W8">
        <v>1.28</v>
      </c>
      <c r="X8">
        <v>0.04</v>
      </c>
      <c r="Y8" s="2">
        <f t="shared" si="4"/>
        <v>7.8399999999999997E-2</v>
      </c>
    </row>
    <row r="9" spans="1:25" x14ac:dyDescent="0.35">
      <c r="A9" t="s">
        <v>6</v>
      </c>
      <c r="B9">
        <v>-4.38</v>
      </c>
      <c r="C9">
        <v>1.33</v>
      </c>
      <c r="D9">
        <v>0.04</v>
      </c>
      <c r="E9" s="2">
        <f t="shared" si="0"/>
        <v>7.8399999999999997E-2</v>
      </c>
      <c r="G9">
        <v>-4.54</v>
      </c>
      <c r="H9">
        <v>1.25</v>
      </c>
      <c r="I9">
        <v>0.04</v>
      </c>
      <c r="J9" s="2">
        <f t="shared" si="1"/>
        <v>7.8399999999999997E-2</v>
      </c>
      <c r="L9">
        <v>-4.47</v>
      </c>
      <c r="M9">
        <v>1.34</v>
      </c>
      <c r="N9">
        <v>0.04</v>
      </c>
      <c r="O9" s="2">
        <f t="shared" si="2"/>
        <v>7.8399999999999997E-2</v>
      </c>
      <c r="Q9">
        <v>-4.53</v>
      </c>
      <c r="R9">
        <v>1.48</v>
      </c>
      <c r="S9">
        <v>0.05</v>
      </c>
      <c r="T9" s="2">
        <f t="shared" si="3"/>
        <v>9.8000000000000004E-2</v>
      </c>
      <c r="V9">
        <v>-4.47</v>
      </c>
      <c r="W9">
        <v>1.29</v>
      </c>
      <c r="X9">
        <v>0.04</v>
      </c>
      <c r="Y9" s="2">
        <f t="shared" si="4"/>
        <v>7.8399999999999997E-2</v>
      </c>
    </row>
    <row r="10" spans="1:25" x14ac:dyDescent="0.35">
      <c r="A10" t="s">
        <v>7</v>
      </c>
      <c r="B10">
        <v>-5.65</v>
      </c>
      <c r="C10">
        <v>1.2</v>
      </c>
      <c r="D10">
        <v>0.04</v>
      </c>
      <c r="E10" s="2">
        <f t="shared" si="0"/>
        <v>7.8399999999999997E-2</v>
      </c>
      <c r="G10">
        <v>-5.68</v>
      </c>
      <c r="H10">
        <v>1.19</v>
      </c>
      <c r="I10">
        <v>0.04</v>
      </c>
      <c r="J10" s="2">
        <f t="shared" si="1"/>
        <v>7.8399999999999997E-2</v>
      </c>
      <c r="L10">
        <v>-5.67</v>
      </c>
      <c r="M10">
        <v>1.24</v>
      </c>
      <c r="N10">
        <v>0.04</v>
      </c>
      <c r="O10" s="2">
        <f t="shared" si="2"/>
        <v>7.8399999999999997E-2</v>
      </c>
      <c r="Q10">
        <v>-5.65</v>
      </c>
      <c r="R10">
        <v>1.23</v>
      </c>
      <c r="S10">
        <v>0.04</v>
      </c>
      <c r="T10" s="2">
        <f t="shared" si="3"/>
        <v>7.8399999999999997E-2</v>
      </c>
      <c r="V10">
        <v>-5.69</v>
      </c>
      <c r="W10">
        <v>1.22</v>
      </c>
      <c r="X10">
        <v>0.04</v>
      </c>
      <c r="Y10" s="2">
        <f t="shared" si="4"/>
        <v>7.8399999999999997E-2</v>
      </c>
    </row>
    <row r="11" spans="1:25" x14ac:dyDescent="0.35">
      <c r="A11" t="s">
        <v>8</v>
      </c>
      <c r="B11">
        <v>-4.2699999999999996</v>
      </c>
      <c r="C11">
        <v>1.47</v>
      </c>
      <c r="D11">
        <v>0.05</v>
      </c>
      <c r="E11" s="2">
        <f t="shared" si="0"/>
        <v>9.8000000000000004E-2</v>
      </c>
      <c r="G11">
        <v>-4.26</v>
      </c>
      <c r="H11">
        <v>1.44</v>
      </c>
      <c r="I11">
        <v>0.05</v>
      </c>
      <c r="J11" s="2">
        <f t="shared" si="1"/>
        <v>9.8000000000000004E-2</v>
      </c>
      <c r="L11">
        <v>-4.25</v>
      </c>
      <c r="M11">
        <v>1.66</v>
      </c>
      <c r="N11">
        <v>0.05</v>
      </c>
      <c r="O11" s="2">
        <f t="shared" si="2"/>
        <v>9.8000000000000004E-2</v>
      </c>
      <c r="Q11">
        <v>-4.26</v>
      </c>
      <c r="R11">
        <v>1.45</v>
      </c>
      <c r="S11">
        <v>0.05</v>
      </c>
      <c r="T11" s="2">
        <f t="shared" si="3"/>
        <v>9.8000000000000004E-2</v>
      </c>
      <c r="V11">
        <v>-4.26</v>
      </c>
      <c r="W11">
        <v>1.45</v>
      </c>
      <c r="X11">
        <v>0.05</v>
      </c>
      <c r="Y11" s="2">
        <f t="shared" si="4"/>
        <v>9.8000000000000004E-2</v>
      </c>
    </row>
    <row r="12" spans="1:25" x14ac:dyDescent="0.35">
      <c r="A12" t="s">
        <v>9</v>
      </c>
      <c r="B12">
        <v>-4.6900000000000004</v>
      </c>
      <c r="C12">
        <v>0.94</v>
      </c>
      <c r="D12">
        <v>0.03</v>
      </c>
      <c r="E12" s="2">
        <f t="shared" si="0"/>
        <v>5.8799999999999998E-2</v>
      </c>
      <c r="G12">
        <v>-4.6399999999999997</v>
      </c>
      <c r="H12">
        <v>0.88</v>
      </c>
      <c r="I12">
        <v>0.03</v>
      </c>
      <c r="J12" s="2">
        <f t="shared" si="1"/>
        <v>5.8799999999999998E-2</v>
      </c>
      <c r="L12">
        <v>-4.6900000000000004</v>
      </c>
      <c r="M12">
        <v>0.95</v>
      </c>
      <c r="N12">
        <v>0.03</v>
      </c>
      <c r="O12" s="2">
        <f t="shared" si="2"/>
        <v>5.8799999999999998E-2</v>
      </c>
      <c r="Q12">
        <v>-4.71</v>
      </c>
      <c r="R12">
        <v>0.87</v>
      </c>
      <c r="S12">
        <v>0.03</v>
      </c>
      <c r="T12" s="2">
        <f t="shared" si="3"/>
        <v>5.8799999999999998E-2</v>
      </c>
      <c r="V12">
        <v>-4.7</v>
      </c>
      <c r="W12">
        <v>0.95</v>
      </c>
      <c r="X12">
        <v>0.03</v>
      </c>
      <c r="Y12" s="2">
        <f t="shared" si="4"/>
        <v>5.8799999999999998E-2</v>
      </c>
    </row>
    <row r="13" spans="1:25" x14ac:dyDescent="0.35">
      <c r="A13" t="s">
        <v>10</v>
      </c>
      <c r="B13">
        <v>-4.1900000000000004</v>
      </c>
      <c r="C13">
        <v>1.48</v>
      </c>
      <c r="D13">
        <v>0.05</v>
      </c>
      <c r="E13" s="2">
        <f t="shared" si="0"/>
        <v>9.8000000000000004E-2</v>
      </c>
      <c r="G13">
        <v>-4.1100000000000003</v>
      </c>
      <c r="H13">
        <v>1.46</v>
      </c>
      <c r="I13">
        <v>0.05</v>
      </c>
      <c r="J13" s="2">
        <f t="shared" si="1"/>
        <v>9.8000000000000004E-2</v>
      </c>
      <c r="L13">
        <v>-4.13</v>
      </c>
      <c r="M13">
        <v>1.53</v>
      </c>
      <c r="N13">
        <v>0.05</v>
      </c>
      <c r="O13" s="2">
        <f t="shared" si="2"/>
        <v>9.8000000000000004E-2</v>
      </c>
      <c r="Q13">
        <v>-4.1100000000000003</v>
      </c>
      <c r="R13">
        <v>1.53</v>
      </c>
      <c r="S13">
        <v>0.05</v>
      </c>
      <c r="T13" s="2">
        <f t="shared" si="3"/>
        <v>9.8000000000000004E-2</v>
      </c>
      <c r="V13">
        <v>-4.16</v>
      </c>
      <c r="W13">
        <v>1.51</v>
      </c>
      <c r="X13">
        <v>0.05</v>
      </c>
      <c r="Y13" s="2">
        <f t="shared" si="4"/>
        <v>9.8000000000000004E-2</v>
      </c>
    </row>
    <row r="14" spans="1:25" x14ac:dyDescent="0.35">
      <c r="A14" t="s">
        <v>11</v>
      </c>
      <c r="B14">
        <v>-5.15</v>
      </c>
      <c r="C14">
        <v>1.21</v>
      </c>
      <c r="D14">
        <v>0.04</v>
      </c>
      <c r="E14" s="2">
        <f t="shared" si="0"/>
        <v>7.8399999999999997E-2</v>
      </c>
      <c r="G14">
        <v>-5.17</v>
      </c>
      <c r="H14">
        <v>1.21</v>
      </c>
      <c r="I14">
        <v>0.04</v>
      </c>
      <c r="J14" s="2">
        <f t="shared" si="1"/>
        <v>7.8399999999999997E-2</v>
      </c>
      <c r="L14">
        <v>-5.1100000000000003</v>
      </c>
      <c r="M14">
        <v>1.21</v>
      </c>
      <c r="N14">
        <v>0.04</v>
      </c>
      <c r="O14" s="2">
        <f t="shared" si="2"/>
        <v>7.8399999999999997E-2</v>
      </c>
      <c r="Q14">
        <v>-5.19</v>
      </c>
      <c r="R14">
        <v>1.21</v>
      </c>
      <c r="S14">
        <v>0.04</v>
      </c>
      <c r="T14" s="2">
        <f t="shared" si="3"/>
        <v>7.8399999999999997E-2</v>
      </c>
      <c r="V14">
        <v>-5.17</v>
      </c>
      <c r="W14">
        <v>1.23</v>
      </c>
      <c r="X14">
        <v>0.04</v>
      </c>
      <c r="Y14" s="2">
        <f t="shared" si="4"/>
        <v>7.8399999999999997E-2</v>
      </c>
    </row>
    <row r="15" spans="1:25" x14ac:dyDescent="0.35">
      <c r="A15" t="s">
        <v>12</v>
      </c>
      <c r="B15">
        <v>-4.82</v>
      </c>
      <c r="C15">
        <v>1.33</v>
      </c>
      <c r="D15">
        <v>0.04</v>
      </c>
      <c r="E15" s="2">
        <f t="shared" si="0"/>
        <v>7.8399999999999997E-2</v>
      </c>
      <c r="G15">
        <v>-4.78</v>
      </c>
      <c r="H15">
        <v>1.23</v>
      </c>
      <c r="I15">
        <v>0.04</v>
      </c>
      <c r="J15" s="2">
        <f t="shared" si="1"/>
        <v>7.8399999999999997E-2</v>
      </c>
      <c r="L15">
        <v>-4.75</v>
      </c>
      <c r="M15">
        <v>1.32</v>
      </c>
      <c r="N15">
        <v>0.04</v>
      </c>
      <c r="O15" s="2">
        <f t="shared" si="2"/>
        <v>7.8399999999999997E-2</v>
      </c>
      <c r="Q15">
        <v>-4.75</v>
      </c>
      <c r="R15">
        <v>1.3</v>
      </c>
      <c r="S15">
        <v>0.04</v>
      </c>
      <c r="T15" s="2">
        <f t="shared" si="3"/>
        <v>7.8399999999999997E-2</v>
      </c>
      <c r="V15">
        <v>-4.75</v>
      </c>
      <c r="W15">
        <v>1.29</v>
      </c>
      <c r="X15">
        <v>0.04</v>
      </c>
      <c r="Y15" s="2">
        <f t="shared" si="4"/>
        <v>7.8399999999999997E-2</v>
      </c>
    </row>
    <row r="16" spans="1:25" x14ac:dyDescent="0.35">
      <c r="A16" t="s">
        <v>13</v>
      </c>
      <c r="B16">
        <v>-5.16</v>
      </c>
      <c r="C16">
        <v>1.21</v>
      </c>
      <c r="D16">
        <v>0.04</v>
      </c>
      <c r="E16" s="2">
        <f t="shared" si="0"/>
        <v>7.8399999999999997E-2</v>
      </c>
      <c r="G16">
        <v>-5.12</v>
      </c>
      <c r="H16">
        <v>1.22</v>
      </c>
      <c r="I16">
        <v>0.04</v>
      </c>
      <c r="J16" s="2">
        <f t="shared" si="1"/>
        <v>7.8399999999999997E-2</v>
      </c>
      <c r="L16">
        <v>-5.16</v>
      </c>
      <c r="M16">
        <v>1.19</v>
      </c>
      <c r="N16">
        <v>0.04</v>
      </c>
      <c r="O16" s="2">
        <f t="shared" si="2"/>
        <v>7.8399999999999997E-2</v>
      </c>
      <c r="Q16">
        <v>-5.19</v>
      </c>
      <c r="R16">
        <v>1.18</v>
      </c>
      <c r="S16">
        <v>0.04</v>
      </c>
      <c r="T16" s="2">
        <f t="shared" si="3"/>
        <v>7.8399999999999997E-2</v>
      </c>
      <c r="V16">
        <v>-5.15</v>
      </c>
      <c r="W16">
        <v>1.21</v>
      </c>
      <c r="X16">
        <v>0.04</v>
      </c>
      <c r="Y16" s="2">
        <f t="shared" si="4"/>
        <v>7.8399999999999997E-2</v>
      </c>
    </row>
    <row r="17" spans="1:25" x14ac:dyDescent="0.35">
      <c r="A17" t="s">
        <v>14</v>
      </c>
      <c r="B17">
        <v>-4.6500000000000004</v>
      </c>
      <c r="C17">
        <v>2.27</v>
      </c>
      <c r="D17">
        <v>7.0000000000000007E-2</v>
      </c>
      <c r="E17" s="2">
        <f t="shared" si="0"/>
        <v>0.13720000000000002</v>
      </c>
      <c r="G17">
        <v>-4.43</v>
      </c>
      <c r="H17">
        <v>1.08</v>
      </c>
      <c r="I17">
        <v>0.03</v>
      </c>
      <c r="J17" s="2">
        <f t="shared" si="1"/>
        <v>5.8799999999999998E-2</v>
      </c>
      <c r="L17">
        <v>-4.42</v>
      </c>
      <c r="M17">
        <v>1.02</v>
      </c>
      <c r="N17">
        <v>0.03</v>
      </c>
      <c r="O17" s="2">
        <f t="shared" si="2"/>
        <v>5.8799999999999998E-2</v>
      </c>
      <c r="Q17">
        <v>-4.47</v>
      </c>
      <c r="R17">
        <v>1.04</v>
      </c>
      <c r="S17">
        <v>0.03</v>
      </c>
      <c r="T17" s="2">
        <f t="shared" si="3"/>
        <v>5.8799999999999998E-2</v>
      </c>
      <c r="V17">
        <v>-4.45</v>
      </c>
      <c r="W17">
        <v>1.04</v>
      </c>
      <c r="X17">
        <v>0.03</v>
      </c>
      <c r="Y17" s="2">
        <f t="shared" si="4"/>
        <v>5.8799999999999998E-2</v>
      </c>
    </row>
    <row r="18" spans="1:25" x14ac:dyDescent="0.35">
      <c r="A18" t="s">
        <v>15</v>
      </c>
      <c r="B18">
        <v>-5.4</v>
      </c>
      <c r="C18">
        <v>1.53</v>
      </c>
      <c r="D18">
        <v>0.05</v>
      </c>
      <c r="E18" s="2">
        <f t="shared" si="0"/>
        <v>9.8000000000000004E-2</v>
      </c>
      <c r="G18">
        <v>-5.53</v>
      </c>
      <c r="H18">
        <v>1.48</v>
      </c>
      <c r="I18">
        <v>0.05</v>
      </c>
      <c r="J18" s="2">
        <f t="shared" si="1"/>
        <v>9.8000000000000004E-2</v>
      </c>
      <c r="L18">
        <v>-5.49</v>
      </c>
      <c r="M18">
        <v>1.49</v>
      </c>
      <c r="N18">
        <v>0.05</v>
      </c>
      <c r="O18" s="2">
        <f t="shared" si="2"/>
        <v>9.8000000000000004E-2</v>
      </c>
      <c r="Q18">
        <v>-5.44</v>
      </c>
      <c r="R18">
        <v>1.54</v>
      </c>
      <c r="S18">
        <v>0.05</v>
      </c>
      <c r="T18" s="2">
        <f t="shared" si="3"/>
        <v>9.8000000000000004E-2</v>
      </c>
      <c r="V18">
        <v>-5.53</v>
      </c>
      <c r="W18">
        <v>1.46</v>
      </c>
      <c r="X18">
        <v>0.05</v>
      </c>
      <c r="Y18" s="2">
        <f t="shared" si="4"/>
        <v>9.8000000000000004E-2</v>
      </c>
    </row>
    <row r="19" spans="1:25" x14ac:dyDescent="0.35">
      <c r="A19" t="s">
        <v>16</v>
      </c>
      <c r="B19">
        <v>-4.83</v>
      </c>
      <c r="C19">
        <v>1.1100000000000001</v>
      </c>
      <c r="D19">
        <v>0.04</v>
      </c>
      <c r="E19" s="2">
        <f t="shared" si="0"/>
        <v>7.8399999999999997E-2</v>
      </c>
      <c r="G19">
        <v>-4.88</v>
      </c>
      <c r="H19">
        <v>1.1399999999999999</v>
      </c>
      <c r="I19">
        <v>0.04</v>
      </c>
      <c r="J19" s="2">
        <f t="shared" si="1"/>
        <v>7.8399999999999997E-2</v>
      </c>
      <c r="L19">
        <v>-4.8600000000000003</v>
      </c>
      <c r="M19">
        <v>1.1399999999999999</v>
      </c>
      <c r="N19">
        <v>0.04</v>
      </c>
      <c r="O19" s="2">
        <f t="shared" si="2"/>
        <v>7.8399999999999997E-2</v>
      </c>
      <c r="Q19">
        <v>-4.88</v>
      </c>
      <c r="R19">
        <v>1.1499999999999999</v>
      </c>
      <c r="S19">
        <v>0.04</v>
      </c>
      <c r="T19" s="2">
        <f t="shared" si="3"/>
        <v>7.8399999999999997E-2</v>
      </c>
      <c r="V19">
        <v>-4.9000000000000004</v>
      </c>
      <c r="W19">
        <v>1.1399999999999999</v>
      </c>
      <c r="X19">
        <v>0.04</v>
      </c>
      <c r="Y19" s="2">
        <f t="shared" si="4"/>
        <v>7.8399999999999997E-2</v>
      </c>
    </row>
    <row r="20" spans="1:25" x14ac:dyDescent="0.35">
      <c r="A20" t="s">
        <v>17</v>
      </c>
      <c r="B20">
        <v>-5.47</v>
      </c>
      <c r="C20">
        <v>1.24</v>
      </c>
      <c r="D20">
        <v>0.04</v>
      </c>
      <c r="E20" s="2">
        <f t="shared" si="0"/>
        <v>7.8399999999999997E-2</v>
      </c>
      <c r="G20">
        <v>-5.36</v>
      </c>
      <c r="H20">
        <v>1.23</v>
      </c>
      <c r="I20">
        <v>0.04</v>
      </c>
      <c r="J20" s="2">
        <f t="shared" si="1"/>
        <v>7.8399999999999997E-2</v>
      </c>
      <c r="L20">
        <v>-5.4</v>
      </c>
      <c r="M20">
        <v>1.2</v>
      </c>
      <c r="N20">
        <v>0.04</v>
      </c>
      <c r="O20" s="2">
        <f t="shared" si="2"/>
        <v>7.8399999999999997E-2</v>
      </c>
      <c r="Q20">
        <v>-5.43</v>
      </c>
      <c r="R20">
        <v>1.25</v>
      </c>
      <c r="S20">
        <v>0.04</v>
      </c>
      <c r="T20" s="2">
        <f t="shared" si="3"/>
        <v>7.8399999999999997E-2</v>
      </c>
      <c r="V20">
        <v>-5.39</v>
      </c>
      <c r="W20">
        <v>1.3</v>
      </c>
      <c r="X20">
        <v>0.04</v>
      </c>
      <c r="Y20" s="2">
        <f t="shared" si="4"/>
        <v>7.8399999999999997E-2</v>
      </c>
    </row>
    <row r="21" spans="1:25" x14ac:dyDescent="0.35">
      <c r="A21" t="s">
        <v>18</v>
      </c>
      <c r="B21">
        <v>-4.9800000000000004</v>
      </c>
      <c r="C21">
        <v>1.31</v>
      </c>
      <c r="D21">
        <v>0.04</v>
      </c>
      <c r="E21" s="2">
        <f t="shared" si="0"/>
        <v>7.8399999999999997E-2</v>
      </c>
      <c r="G21">
        <v>-4.95</v>
      </c>
      <c r="H21">
        <v>1.35</v>
      </c>
      <c r="I21">
        <v>0.04</v>
      </c>
      <c r="J21" s="2">
        <f t="shared" si="1"/>
        <v>7.8399999999999997E-2</v>
      </c>
      <c r="L21">
        <v>-4.8600000000000003</v>
      </c>
      <c r="M21">
        <v>1.33</v>
      </c>
      <c r="N21">
        <v>0.04</v>
      </c>
      <c r="O21" s="2">
        <f t="shared" si="2"/>
        <v>7.8399999999999997E-2</v>
      </c>
      <c r="Q21">
        <v>-4.88</v>
      </c>
      <c r="R21">
        <v>1.36</v>
      </c>
      <c r="S21">
        <v>0.04</v>
      </c>
      <c r="T21" s="2">
        <f t="shared" si="3"/>
        <v>7.8399999999999997E-2</v>
      </c>
      <c r="V21">
        <v>-4.8899999999999997</v>
      </c>
      <c r="W21">
        <v>1.32</v>
      </c>
      <c r="X21">
        <v>0.04</v>
      </c>
      <c r="Y21" s="2">
        <f t="shared" si="4"/>
        <v>7.8399999999999997E-2</v>
      </c>
    </row>
    <row r="22" spans="1:25" x14ac:dyDescent="0.35">
      <c r="A22" t="s">
        <v>19</v>
      </c>
      <c r="B22">
        <v>-4.25</v>
      </c>
      <c r="C22">
        <v>0.84</v>
      </c>
      <c r="D22">
        <v>0.03</v>
      </c>
      <c r="E22" s="2">
        <f t="shared" si="0"/>
        <v>5.8799999999999998E-2</v>
      </c>
      <c r="G22">
        <v>-4.29</v>
      </c>
      <c r="H22">
        <v>0.9</v>
      </c>
      <c r="I22">
        <v>0.03</v>
      </c>
      <c r="J22" s="2">
        <f t="shared" si="1"/>
        <v>5.8799999999999998E-2</v>
      </c>
      <c r="L22">
        <v>-4.28</v>
      </c>
      <c r="M22">
        <v>0.89</v>
      </c>
      <c r="N22">
        <v>0.03</v>
      </c>
      <c r="O22" s="2">
        <f t="shared" si="2"/>
        <v>5.8799999999999998E-2</v>
      </c>
      <c r="Q22">
        <v>-4.24</v>
      </c>
      <c r="R22">
        <v>0.82</v>
      </c>
      <c r="S22">
        <v>0.03</v>
      </c>
      <c r="T22" s="2">
        <f t="shared" si="3"/>
        <v>5.8799999999999998E-2</v>
      </c>
      <c r="V22">
        <v>-4.2300000000000004</v>
      </c>
      <c r="W22">
        <v>0.82</v>
      </c>
      <c r="X22">
        <v>0.03</v>
      </c>
      <c r="Y22" s="2">
        <f t="shared" si="4"/>
        <v>5.8799999999999998E-2</v>
      </c>
    </row>
    <row r="25" spans="1:25" ht="14.15" customHeight="1" x14ac:dyDescent="0.35">
      <c r="B25" t="s">
        <v>33</v>
      </c>
      <c r="C25" t="s">
        <v>34</v>
      </c>
      <c r="G25" t="s">
        <v>33</v>
      </c>
      <c r="H25" t="s">
        <v>34</v>
      </c>
      <c r="L25" t="s">
        <v>33</v>
      </c>
      <c r="M25" t="s">
        <v>34</v>
      </c>
      <c r="Q25" t="s">
        <v>33</v>
      </c>
      <c r="R25" t="s">
        <v>34</v>
      </c>
      <c r="V25" t="s">
        <v>33</v>
      </c>
      <c r="W25" t="s">
        <v>34</v>
      </c>
    </row>
    <row r="26" spans="1:25" x14ac:dyDescent="0.35">
      <c r="B26" s="2">
        <f>B3+E3</f>
        <v>-4.4012000000000002</v>
      </c>
      <c r="C26" s="2">
        <f>B3-E3</f>
        <v>-4.5187999999999997</v>
      </c>
      <c r="G26" s="2">
        <f>G3+J3</f>
        <v>-4.4012000000000002</v>
      </c>
      <c r="H26" s="2">
        <f>G3-J3</f>
        <v>-4.5187999999999997</v>
      </c>
      <c r="L26" s="2">
        <f>+L3+O3</f>
        <v>-4.4611999999999998</v>
      </c>
      <c r="M26" s="2">
        <f>L3-O3</f>
        <v>-4.5787999999999993</v>
      </c>
      <c r="Q26" s="2">
        <f>Q3+T3</f>
        <v>-4.4212000000000007</v>
      </c>
      <c r="R26" s="2">
        <f>Q3-T3</f>
        <v>-4.5388000000000002</v>
      </c>
      <c r="V26" s="2">
        <f>V3+Y3</f>
        <v>-4.4712000000000005</v>
      </c>
      <c r="W26" s="2">
        <f>V3-Y3</f>
        <v>-4.5888</v>
      </c>
    </row>
    <row r="27" spans="1:25" x14ac:dyDescent="0.35">
      <c r="B27" s="2">
        <f t="shared" ref="B27:B45" si="5">B4+E4</f>
        <v>-5.4516</v>
      </c>
      <c r="C27" s="2">
        <f t="shared" ref="C27:C45" si="6">B4-E4</f>
        <v>-5.6084000000000005</v>
      </c>
      <c r="G27" s="2">
        <f t="shared" ref="G27:G45" si="7">G4+J4</f>
        <v>-5.4916</v>
      </c>
      <c r="H27" s="2">
        <f t="shared" ref="H27:H45" si="8">G4-J4</f>
        <v>-5.6484000000000005</v>
      </c>
      <c r="L27" s="2">
        <f t="shared" ref="L27:L45" si="9">+L4+O4</f>
        <v>-5.5515999999999996</v>
      </c>
      <c r="M27" s="2">
        <f t="shared" ref="M27:M45" si="10">L4-O4</f>
        <v>-5.7084000000000001</v>
      </c>
      <c r="Q27" s="2">
        <f t="shared" ref="Q27:Q45" si="11">Q4+T4</f>
        <v>-5.4815999999999994</v>
      </c>
      <c r="R27" s="2">
        <f t="shared" ref="R27:R45" si="12">Q4-T4</f>
        <v>-5.6383999999999999</v>
      </c>
      <c r="V27" s="2">
        <f t="shared" ref="V27:V45" si="13">V4+Y4</f>
        <v>-5.4415999999999993</v>
      </c>
      <c r="W27" s="2">
        <f t="shared" ref="W27:W45" si="14">V4-Y4</f>
        <v>-5.5983999999999998</v>
      </c>
    </row>
    <row r="28" spans="1:25" x14ac:dyDescent="0.35">
      <c r="B28" s="2">
        <f t="shared" si="5"/>
        <v>-4.6315999999999997</v>
      </c>
      <c r="C28" s="2">
        <f t="shared" si="6"/>
        <v>-4.7884000000000002</v>
      </c>
      <c r="G28" s="2">
        <f t="shared" si="7"/>
        <v>-4.6315999999999997</v>
      </c>
      <c r="H28" s="2">
        <f t="shared" si="8"/>
        <v>-4.7884000000000002</v>
      </c>
      <c r="L28" s="2">
        <f t="shared" si="9"/>
        <v>-4.6516000000000002</v>
      </c>
      <c r="M28" s="2">
        <f t="shared" si="10"/>
        <v>-4.8084000000000007</v>
      </c>
      <c r="Q28" s="2">
        <f t="shared" si="11"/>
        <v>-4.6315999999999997</v>
      </c>
      <c r="R28" s="2">
        <f t="shared" si="12"/>
        <v>-4.7884000000000002</v>
      </c>
      <c r="V28" s="2">
        <f t="shared" si="13"/>
        <v>-4.6415999999999995</v>
      </c>
      <c r="W28" s="2">
        <f t="shared" si="14"/>
        <v>-4.7984</v>
      </c>
    </row>
    <row r="29" spans="1:25" x14ac:dyDescent="0.35">
      <c r="B29" s="2">
        <f t="shared" si="5"/>
        <v>-5.3815999999999997</v>
      </c>
      <c r="C29" s="2">
        <f t="shared" si="6"/>
        <v>-5.5384000000000002</v>
      </c>
      <c r="G29" s="2">
        <f t="shared" si="7"/>
        <v>-5.3616000000000001</v>
      </c>
      <c r="H29" s="2">
        <f t="shared" si="8"/>
        <v>-5.5184000000000006</v>
      </c>
      <c r="L29" s="2">
        <f t="shared" si="9"/>
        <v>-5.3616000000000001</v>
      </c>
      <c r="M29" s="2">
        <f t="shared" si="10"/>
        <v>-5.5184000000000006</v>
      </c>
      <c r="Q29" s="2">
        <f t="shared" si="11"/>
        <v>-5.3515999999999995</v>
      </c>
      <c r="R29" s="2">
        <f t="shared" si="12"/>
        <v>-5.5084</v>
      </c>
      <c r="V29" s="2">
        <f t="shared" si="13"/>
        <v>-5.3715999999999999</v>
      </c>
      <c r="W29" s="2">
        <f t="shared" si="14"/>
        <v>-5.5284000000000004</v>
      </c>
    </row>
    <row r="30" spans="1:25" x14ac:dyDescent="0.35">
      <c r="B30" s="2">
        <f t="shared" si="5"/>
        <v>-4.7215999999999996</v>
      </c>
      <c r="C30" s="2">
        <f t="shared" si="6"/>
        <v>-4.8784000000000001</v>
      </c>
      <c r="G30" s="2">
        <f t="shared" si="7"/>
        <v>-4.7215999999999996</v>
      </c>
      <c r="H30" s="2">
        <f t="shared" si="8"/>
        <v>-4.8784000000000001</v>
      </c>
      <c r="L30" s="2">
        <f t="shared" si="9"/>
        <v>-4.7515999999999998</v>
      </c>
      <c r="M30" s="2">
        <f t="shared" si="10"/>
        <v>-4.9084000000000003</v>
      </c>
      <c r="Q30" s="2">
        <f t="shared" si="11"/>
        <v>-4.6315999999999997</v>
      </c>
      <c r="R30" s="2">
        <f t="shared" si="12"/>
        <v>-4.7884000000000002</v>
      </c>
      <c r="V30" s="2">
        <f t="shared" si="13"/>
        <v>-4.6715999999999998</v>
      </c>
      <c r="W30" s="2">
        <f t="shared" si="14"/>
        <v>-4.8284000000000002</v>
      </c>
    </row>
    <row r="31" spans="1:25" x14ac:dyDescent="0.35">
      <c r="B31" s="2">
        <f t="shared" si="5"/>
        <v>-5.7615999999999996</v>
      </c>
      <c r="C31" s="2">
        <f t="shared" si="6"/>
        <v>-5.9184000000000001</v>
      </c>
      <c r="G31" s="2">
        <f t="shared" si="7"/>
        <v>-5.7115999999999998</v>
      </c>
      <c r="H31" s="2">
        <f t="shared" si="8"/>
        <v>-5.8684000000000003</v>
      </c>
      <c r="L31" s="2">
        <f t="shared" si="9"/>
        <v>-5.7416</v>
      </c>
      <c r="M31" s="2">
        <f t="shared" si="10"/>
        <v>-5.8984000000000005</v>
      </c>
      <c r="Q31" s="2">
        <f t="shared" si="11"/>
        <v>-5.7215999999999996</v>
      </c>
      <c r="R31" s="2">
        <f t="shared" si="12"/>
        <v>-5.8784000000000001</v>
      </c>
      <c r="V31" s="2">
        <f t="shared" si="13"/>
        <v>-5.6815999999999995</v>
      </c>
      <c r="W31" s="2">
        <f t="shared" si="14"/>
        <v>-5.8384</v>
      </c>
    </row>
    <row r="32" spans="1:25" x14ac:dyDescent="0.35">
      <c r="B32" s="2">
        <f t="shared" si="5"/>
        <v>-4.3015999999999996</v>
      </c>
      <c r="C32" s="2">
        <f t="shared" si="6"/>
        <v>-4.4584000000000001</v>
      </c>
      <c r="G32" s="2">
        <f t="shared" si="7"/>
        <v>-4.4615999999999998</v>
      </c>
      <c r="H32" s="2">
        <f t="shared" si="8"/>
        <v>-4.6184000000000003</v>
      </c>
      <c r="L32" s="2">
        <f t="shared" si="9"/>
        <v>-4.3915999999999995</v>
      </c>
      <c r="M32" s="2">
        <f t="shared" si="10"/>
        <v>-4.5484</v>
      </c>
      <c r="Q32" s="2">
        <f t="shared" si="11"/>
        <v>-4.4320000000000004</v>
      </c>
      <c r="R32" s="2">
        <f t="shared" si="12"/>
        <v>-4.6280000000000001</v>
      </c>
      <c r="V32" s="2">
        <f t="shared" si="13"/>
        <v>-4.3915999999999995</v>
      </c>
      <c r="W32" s="2">
        <f t="shared" si="14"/>
        <v>-4.5484</v>
      </c>
    </row>
    <row r="33" spans="2:23" x14ac:dyDescent="0.35">
      <c r="B33" s="2">
        <f t="shared" si="5"/>
        <v>-5.5716000000000001</v>
      </c>
      <c r="C33" s="2">
        <f t="shared" si="6"/>
        <v>-5.7284000000000006</v>
      </c>
      <c r="G33" s="2">
        <f t="shared" si="7"/>
        <v>-5.6015999999999995</v>
      </c>
      <c r="H33" s="2">
        <f t="shared" si="8"/>
        <v>-5.7584</v>
      </c>
      <c r="L33" s="2">
        <f t="shared" si="9"/>
        <v>-5.5915999999999997</v>
      </c>
      <c r="M33" s="2">
        <f t="shared" si="10"/>
        <v>-5.7484000000000002</v>
      </c>
      <c r="Q33" s="2">
        <f t="shared" si="11"/>
        <v>-5.5716000000000001</v>
      </c>
      <c r="R33" s="2">
        <f t="shared" si="12"/>
        <v>-5.7284000000000006</v>
      </c>
      <c r="V33" s="2">
        <f t="shared" si="13"/>
        <v>-5.6116000000000001</v>
      </c>
      <c r="W33" s="2">
        <f t="shared" si="14"/>
        <v>-5.7684000000000006</v>
      </c>
    </row>
    <row r="34" spans="2:23" x14ac:dyDescent="0.35">
      <c r="B34" s="2">
        <f t="shared" si="5"/>
        <v>-4.1719999999999997</v>
      </c>
      <c r="C34" s="2">
        <f t="shared" si="6"/>
        <v>-4.3679999999999994</v>
      </c>
      <c r="G34" s="2">
        <f t="shared" si="7"/>
        <v>-4.1619999999999999</v>
      </c>
      <c r="H34" s="2">
        <f t="shared" si="8"/>
        <v>-4.3579999999999997</v>
      </c>
      <c r="L34" s="2">
        <f t="shared" si="9"/>
        <v>-4.1520000000000001</v>
      </c>
      <c r="M34" s="2">
        <f t="shared" si="10"/>
        <v>-4.3479999999999999</v>
      </c>
      <c r="Q34" s="2">
        <f t="shared" si="11"/>
        <v>-4.1619999999999999</v>
      </c>
      <c r="R34" s="2">
        <f t="shared" si="12"/>
        <v>-4.3579999999999997</v>
      </c>
      <c r="V34" s="2">
        <f t="shared" si="13"/>
        <v>-4.1619999999999999</v>
      </c>
      <c r="W34" s="2">
        <f t="shared" si="14"/>
        <v>-4.3579999999999997</v>
      </c>
    </row>
    <row r="35" spans="2:23" x14ac:dyDescent="0.35">
      <c r="B35" s="2">
        <f t="shared" si="5"/>
        <v>-4.6312000000000006</v>
      </c>
      <c r="C35" s="2">
        <f t="shared" si="6"/>
        <v>-4.7488000000000001</v>
      </c>
      <c r="G35" s="2">
        <f t="shared" si="7"/>
        <v>-4.5811999999999999</v>
      </c>
      <c r="H35" s="2">
        <f t="shared" si="8"/>
        <v>-4.6987999999999994</v>
      </c>
      <c r="L35" s="2">
        <f t="shared" si="9"/>
        <v>-4.6312000000000006</v>
      </c>
      <c r="M35" s="2">
        <f t="shared" si="10"/>
        <v>-4.7488000000000001</v>
      </c>
      <c r="Q35" s="2">
        <f t="shared" si="11"/>
        <v>-4.6512000000000002</v>
      </c>
      <c r="R35" s="2">
        <f t="shared" si="12"/>
        <v>-4.7687999999999997</v>
      </c>
      <c r="V35" s="2">
        <f t="shared" si="13"/>
        <v>-4.6412000000000004</v>
      </c>
      <c r="W35" s="2">
        <f t="shared" si="14"/>
        <v>-4.7587999999999999</v>
      </c>
    </row>
    <row r="36" spans="2:23" x14ac:dyDescent="0.35">
      <c r="B36" s="2">
        <f t="shared" si="5"/>
        <v>-4.0920000000000005</v>
      </c>
      <c r="C36" s="2">
        <f t="shared" si="6"/>
        <v>-4.2880000000000003</v>
      </c>
      <c r="G36" s="2">
        <f t="shared" si="7"/>
        <v>-4.0120000000000005</v>
      </c>
      <c r="H36" s="2">
        <f t="shared" si="8"/>
        <v>-4.2080000000000002</v>
      </c>
      <c r="L36" s="2">
        <f t="shared" si="9"/>
        <v>-4.032</v>
      </c>
      <c r="M36" s="2">
        <f t="shared" si="10"/>
        <v>-4.2279999999999998</v>
      </c>
      <c r="Q36" s="2">
        <f t="shared" si="11"/>
        <v>-4.0120000000000005</v>
      </c>
      <c r="R36" s="2">
        <f t="shared" si="12"/>
        <v>-4.2080000000000002</v>
      </c>
      <c r="V36" s="2">
        <f t="shared" si="13"/>
        <v>-4.0620000000000003</v>
      </c>
      <c r="W36" s="2">
        <f t="shared" si="14"/>
        <v>-4.258</v>
      </c>
    </row>
    <row r="37" spans="2:23" x14ac:dyDescent="0.35">
      <c r="B37" s="2">
        <f t="shared" si="5"/>
        <v>-5.0716000000000001</v>
      </c>
      <c r="C37" s="2">
        <f t="shared" si="6"/>
        <v>-5.2284000000000006</v>
      </c>
      <c r="G37" s="2">
        <f t="shared" si="7"/>
        <v>-5.0915999999999997</v>
      </c>
      <c r="H37" s="2">
        <f t="shared" si="8"/>
        <v>-5.2484000000000002</v>
      </c>
      <c r="L37" s="2">
        <f t="shared" si="9"/>
        <v>-5.0316000000000001</v>
      </c>
      <c r="M37" s="2">
        <f t="shared" si="10"/>
        <v>-5.1884000000000006</v>
      </c>
      <c r="Q37" s="2">
        <f t="shared" si="11"/>
        <v>-5.1116000000000001</v>
      </c>
      <c r="R37" s="2">
        <f t="shared" si="12"/>
        <v>-5.2684000000000006</v>
      </c>
      <c r="V37" s="2">
        <f t="shared" si="13"/>
        <v>-5.0915999999999997</v>
      </c>
      <c r="W37" s="2">
        <f t="shared" si="14"/>
        <v>-5.2484000000000002</v>
      </c>
    </row>
    <row r="38" spans="2:23" x14ac:dyDescent="0.35">
      <c r="B38" s="2">
        <f t="shared" si="5"/>
        <v>-4.7416</v>
      </c>
      <c r="C38" s="2">
        <f t="shared" si="6"/>
        <v>-4.8984000000000005</v>
      </c>
      <c r="G38" s="2">
        <f t="shared" si="7"/>
        <v>-4.7016</v>
      </c>
      <c r="H38" s="2">
        <f t="shared" si="8"/>
        <v>-4.8584000000000005</v>
      </c>
      <c r="L38" s="2">
        <f t="shared" si="9"/>
        <v>-4.6715999999999998</v>
      </c>
      <c r="M38" s="2">
        <f t="shared" si="10"/>
        <v>-4.8284000000000002</v>
      </c>
      <c r="Q38" s="2">
        <f t="shared" si="11"/>
        <v>-4.6715999999999998</v>
      </c>
      <c r="R38" s="2">
        <f t="shared" si="12"/>
        <v>-4.8284000000000002</v>
      </c>
      <c r="V38" s="2">
        <f t="shared" si="13"/>
        <v>-4.6715999999999998</v>
      </c>
      <c r="W38" s="2">
        <f t="shared" si="14"/>
        <v>-4.8284000000000002</v>
      </c>
    </row>
    <row r="39" spans="2:23" x14ac:dyDescent="0.35">
      <c r="B39" s="2">
        <f t="shared" si="5"/>
        <v>-5.0815999999999999</v>
      </c>
      <c r="C39" s="2">
        <f t="shared" si="6"/>
        <v>-5.2384000000000004</v>
      </c>
      <c r="G39" s="2">
        <f t="shared" si="7"/>
        <v>-5.0415999999999999</v>
      </c>
      <c r="H39" s="2">
        <f t="shared" si="8"/>
        <v>-5.1984000000000004</v>
      </c>
      <c r="L39" s="2">
        <f t="shared" si="9"/>
        <v>-5.0815999999999999</v>
      </c>
      <c r="M39" s="2">
        <f t="shared" si="10"/>
        <v>-5.2384000000000004</v>
      </c>
      <c r="Q39" s="2">
        <f t="shared" si="11"/>
        <v>-5.1116000000000001</v>
      </c>
      <c r="R39" s="2">
        <f t="shared" si="12"/>
        <v>-5.2684000000000006</v>
      </c>
      <c r="V39" s="2">
        <f t="shared" si="13"/>
        <v>-5.0716000000000001</v>
      </c>
      <c r="W39" s="2">
        <f t="shared" si="14"/>
        <v>-5.2284000000000006</v>
      </c>
    </row>
    <row r="40" spans="2:23" x14ac:dyDescent="0.35">
      <c r="B40" s="2">
        <f t="shared" si="5"/>
        <v>-4.5128000000000004</v>
      </c>
      <c r="C40" s="2">
        <f t="shared" si="6"/>
        <v>-4.7872000000000003</v>
      </c>
      <c r="G40" s="2">
        <f t="shared" si="7"/>
        <v>-4.3712</v>
      </c>
      <c r="H40" s="2">
        <f t="shared" si="8"/>
        <v>-4.4887999999999995</v>
      </c>
      <c r="L40" s="2">
        <f t="shared" si="9"/>
        <v>-4.3612000000000002</v>
      </c>
      <c r="M40" s="2">
        <f t="shared" si="10"/>
        <v>-4.4787999999999997</v>
      </c>
      <c r="Q40" s="2">
        <f t="shared" si="11"/>
        <v>-4.4112</v>
      </c>
      <c r="R40" s="2">
        <f t="shared" si="12"/>
        <v>-4.5287999999999995</v>
      </c>
      <c r="V40" s="2">
        <f t="shared" si="13"/>
        <v>-4.3912000000000004</v>
      </c>
      <c r="W40" s="2">
        <f t="shared" si="14"/>
        <v>-4.5087999999999999</v>
      </c>
    </row>
    <row r="41" spans="2:23" x14ac:dyDescent="0.35">
      <c r="B41" s="2">
        <f t="shared" si="5"/>
        <v>-5.3020000000000005</v>
      </c>
      <c r="C41" s="2">
        <f t="shared" si="6"/>
        <v>-5.4980000000000002</v>
      </c>
      <c r="G41" s="2">
        <f t="shared" si="7"/>
        <v>-5.4320000000000004</v>
      </c>
      <c r="H41" s="2">
        <f t="shared" si="8"/>
        <v>-5.6280000000000001</v>
      </c>
      <c r="L41" s="2">
        <f t="shared" si="9"/>
        <v>-5.3920000000000003</v>
      </c>
      <c r="M41" s="2">
        <f t="shared" si="10"/>
        <v>-5.5880000000000001</v>
      </c>
      <c r="Q41" s="2">
        <f t="shared" si="11"/>
        <v>-5.3420000000000005</v>
      </c>
      <c r="R41" s="2">
        <f t="shared" si="12"/>
        <v>-5.5380000000000003</v>
      </c>
      <c r="V41" s="2">
        <f t="shared" si="13"/>
        <v>-5.4320000000000004</v>
      </c>
      <c r="W41" s="2">
        <f t="shared" si="14"/>
        <v>-5.6280000000000001</v>
      </c>
    </row>
    <row r="42" spans="2:23" x14ac:dyDescent="0.35">
      <c r="B42" s="2">
        <f t="shared" si="5"/>
        <v>-4.7515999999999998</v>
      </c>
      <c r="C42" s="2">
        <f t="shared" si="6"/>
        <v>-4.9084000000000003</v>
      </c>
      <c r="G42" s="2">
        <f t="shared" si="7"/>
        <v>-4.8015999999999996</v>
      </c>
      <c r="H42" s="2">
        <f t="shared" si="8"/>
        <v>-4.9584000000000001</v>
      </c>
      <c r="L42" s="2">
        <f t="shared" si="9"/>
        <v>-4.7816000000000001</v>
      </c>
      <c r="M42" s="2">
        <f t="shared" si="10"/>
        <v>-4.9384000000000006</v>
      </c>
      <c r="Q42" s="2">
        <f t="shared" si="11"/>
        <v>-4.8015999999999996</v>
      </c>
      <c r="R42" s="2">
        <f t="shared" si="12"/>
        <v>-4.9584000000000001</v>
      </c>
      <c r="V42" s="2">
        <f t="shared" si="13"/>
        <v>-4.8216000000000001</v>
      </c>
      <c r="W42" s="2">
        <f t="shared" si="14"/>
        <v>-4.9784000000000006</v>
      </c>
    </row>
    <row r="43" spans="2:23" x14ac:dyDescent="0.35">
      <c r="B43" s="2">
        <f t="shared" si="5"/>
        <v>-5.3915999999999995</v>
      </c>
      <c r="C43" s="2">
        <f t="shared" si="6"/>
        <v>-5.5484</v>
      </c>
      <c r="G43" s="2">
        <f t="shared" si="7"/>
        <v>-5.2816000000000001</v>
      </c>
      <c r="H43" s="2">
        <f t="shared" si="8"/>
        <v>-5.4384000000000006</v>
      </c>
      <c r="L43" s="2">
        <f t="shared" si="9"/>
        <v>-5.3216000000000001</v>
      </c>
      <c r="M43" s="2">
        <f t="shared" si="10"/>
        <v>-5.4784000000000006</v>
      </c>
      <c r="Q43" s="2">
        <f t="shared" si="11"/>
        <v>-5.3515999999999995</v>
      </c>
      <c r="R43" s="2">
        <f t="shared" si="12"/>
        <v>-5.5084</v>
      </c>
      <c r="V43" s="2">
        <f t="shared" si="13"/>
        <v>-5.3115999999999994</v>
      </c>
      <c r="W43" s="2">
        <f t="shared" si="14"/>
        <v>-5.4683999999999999</v>
      </c>
    </row>
    <row r="44" spans="2:23" x14ac:dyDescent="0.35">
      <c r="B44" s="2">
        <f t="shared" si="5"/>
        <v>-4.9016000000000002</v>
      </c>
      <c r="C44" s="2">
        <f t="shared" si="6"/>
        <v>-5.0584000000000007</v>
      </c>
      <c r="G44" s="2">
        <f t="shared" si="7"/>
        <v>-4.8715999999999999</v>
      </c>
      <c r="H44" s="2">
        <f t="shared" si="8"/>
        <v>-5.0284000000000004</v>
      </c>
      <c r="L44" s="2">
        <f t="shared" si="9"/>
        <v>-4.7816000000000001</v>
      </c>
      <c r="M44" s="2">
        <f t="shared" si="10"/>
        <v>-4.9384000000000006</v>
      </c>
      <c r="Q44" s="2">
        <f t="shared" si="11"/>
        <v>-4.8015999999999996</v>
      </c>
      <c r="R44" s="2">
        <f t="shared" si="12"/>
        <v>-4.9584000000000001</v>
      </c>
      <c r="V44" s="2">
        <f t="shared" si="13"/>
        <v>-4.8115999999999994</v>
      </c>
      <c r="W44" s="2">
        <f t="shared" si="14"/>
        <v>-4.9683999999999999</v>
      </c>
    </row>
    <row r="45" spans="2:23" x14ac:dyDescent="0.35">
      <c r="B45" s="2">
        <f t="shared" si="5"/>
        <v>-4.1912000000000003</v>
      </c>
      <c r="C45" s="2">
        <f t="shared" si="6"/>
        <v>-4.3087999999999997</v>
      </c>
      <c r="G45" s="2">
        <f t="shared" si="7"/>
        <v>-4.2312000000000003</v>
      </c>
      <c r="H45" s="2">
        <f t="shared" si="8"/>
        <v>-4.3487999999999998</v>
      </c>
      <c r="L45" s="2">
        <f t="shared" si="9"/>
        <v>-4.2212000000000005</v>
      </c>
      <c r="M45" s="2">
        <f t="shared" si="10"/>
        <v>-4.3388</v>
      </c>
      <c r="Q45" s="2">
        <f t="shared" si="11"/>
        <v>-4.1812000000000005</v>
      </c>
      <c r="R45" s="2">
        <f t="shared" si="12"/>
        <v>-4.2988</v>
      </c>
      <c r="V45" s="2">
        <f t="shared" si="13"/>
        <v>-4.1712000000000007</v>
      </c>
      <c r="W45" s="2">
        <f t="shared" si="14"/>
        <v>-4.2888000000000002</v>
      </c>
    </row>
    <row r="46" spans="2:23" x14ac:dyDescent="0.35">
      <c r="B46" s="2"/>
      <c r="C46" s="2"/>
    </row>
  </sheetData>
  <mergeCells count="5">
    <mergeCell ref="B1:D1"/>
    <mergeCell ref="G1:I1"/>
    <mergeCell ref="L1:N1"/>
    <mergeCell ref="Q1:S1"/>
    <mergeCell ref="V1:X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RNA_Inclination</vt:lpstr>
      <vt:lpstr>RNA_Roll</vt:lpstr>
      <vt:lpstr>RNA_X_disp</vt:lpstr>
      <vt:lpstr>OMeNA_Inclination</vt:lpstr>
      <vt:lpstr>OMeNA_Roll</vt:lpstr>
      <vt:lpstr>OMeNA_X_disp</vt:lpstr>
      <vt:lpstr>Drug_Inclination</vt:lpstr>
      <vt:lpstr>Drug_Roll</vt:lpstr>
      <vt:lpstr>Drug_X_disp</vt:lpstr>
      <vt:lpstr>FNA_Inclination</vt:lpstr>
      <vt:lpstr>FNA_Roll</vt:lpstr>
      <vt:lpstr>FNA_X_disp</vt:lpstr>
      <vt:lpstr>DNA_Inclination</vt:lpstr>
      <vt:lpstr>DNA_Roll</vt:lpstr>
      <vt:lpstr>DNA_X_disp</vt:lpstr>
      <vt:lpstr>CI@95%_Inclination</vt:lpstr>
      <vt:lpstr>CI@95%_Roll</vt:lpstr>
      <vt:lpstr>CI@95%_X_disp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Ridwan Tajudeen</dc:creator>
  <cp:lastModifiedBy>Tajudeen, Ridwan</cp:lastModifiedBy>
  <dcterms:created xsi:type="dcterms:W3CDTF">2015-06-05T18:17:20Z</dcterms:created>
  <dcterms:modified xsi:type="dcterms:W3CDTF">2025-06-25T16:47:32Z</dcterms:modified>
</cp:coreProperties>
</file>